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J:\Plan_Classement_Klassement\01 Begin en uitvoering_Conclusion et exécution\06 Titres-services_Dienstencheques\"/>
    </mc:Choice>
  </mc:AlternateContent>
  <xr:revisionPtr revIDLastSave="0" documentId="8_{7A5075CC-94BC-403D-8392-9D925D1810FC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Standard" sheetId="37" r:id="rId1"/>
  </sheets>
  <externalReferences>
    <externalReference r:id="rId2"/>
    <externalReference r:id="rId3"/>
  </externalReferences>
  <definedNames>
    <definedName name="beheer_HT">[1]EURO!$B$2</definedName>
    <definedName name="contract">'[1]Traject (20%)'!$L$1</definedName>
    <definedName name="EURO">[1]EURO!$B$1</definedName>
    <definedName name="Euro_Calc">#REF!</definedName>
    <definedName name="park_prd_12m">'[2]Variables P'!$D$175</definedName>
    <definedName name="park_prd_1m">'[2]Variables P'!$D$173</definedName>
    <definedName name="park_prd_3m">'[2]Variables P'!$D$176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37" l="1"/>
  <c r="B64" i="37" l="1"/>
  <c r="B65" i="37" l="1"/>
  <c r="B66" i="37" l="1"/>
  <c r="B67" i="37" l="1"/>
  <c r="B68" i="37" l="1"/>
  <c r="B69" i="37" l="1"/>
  <c r="B70" i="37" l="1"/>
  <c r="B71" i="37" l="1"/>
</calcChain>
</file>

<file path=xl/sharedStrings.xml><?xml version="1.0" encoding="utf-8"?>
<sst xmlns="http://schemas.openxmlformats.org/spreadsheetml/2006/main" count="109" uniqueCount="77">
  <si>
    <t>Afstand</t>
  </si>
  <si>
    <t>-</t>
  </si>
  <si>
    <r>
      <t>2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</si>
  <si>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1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</si>
  <si>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Km</t>
    </r>
    <r>
      <rPr>
        <b/>
        <vertAlign val="superscript"/>
        <sz val="12"/>
        <rFont val="Tahoma"/>
        <family val="2"/>
      </rPr>
      <t>(6)</t>
    </r>
  </si>
  <si>
    <t>1 WEEK</t>
  </si>
  <si>
    <t>1 MAAND</t>
  </si>
  <si>
    <t>3 MAANDEN</t>
  </si>
  <si>
    <t>12 MAANDEN</t>
  </si>
  <si>
    <t>1</t>
  </si>
  <si>
    <t>1-3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</si>
  <si>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</si>
  <si>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</si>
  <si>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</si>
  <si>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</si>
  <si>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</si>
  <si>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</si>
  <si>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</si>
  <si>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</si>
  <si>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</si>
  <si>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</si>
  <si>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</si>
  <si>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</si>
  <si>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</si>
  <si>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</si>
  <si>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</si>
  <si>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</si>
  <si>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</si>
  <si>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</si>
  <si>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</si>
  <si>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</si>
  <si>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</si>
  <si>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</si>
  <si>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</si>
  <si>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</si>
  <si>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</si>
  <si>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</si>
  <si>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</si>
  <si>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</si>
  <si>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</si>
  <si>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</si>
  <si>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</si>
  <si>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</si>
  <si>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</si>
  <si>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</si>
  <si>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</si>
  <si>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</si>
  <si>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</si>
  <si>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</si>
  <si>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</si>
  <si>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</si>
  <si>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</si>
  <si>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</si>
  <si>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</si>
  <si>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</si>
  <si>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</si>
  <si>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</si>
  <si>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</si>
  <si>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</si>
  <si>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</si>
  <si>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</si>
  <si>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</si>
  <si>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</si>
  <si>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</si>
  <si>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</si>
  <si>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</si>
  <si>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</si>
  <si>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</si>
  <si>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</si>
  <si>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</si>
  <si>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</si>
  <si>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</si>
  <si>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</si>
  <si>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</si>
  <si>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</si>
  <si>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</si>
  <si>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Tarifs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</si>
</sst>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_ "/>
    <numFmt numFmtId="166" formatCode="0.00__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u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color indexed="56"/>
      <name val="Tahoma"/>
      <family val="2"/>
    </font>
    <font>
      <sz val="8"/>
      <name val="Tahoma"/>
      <family val="2"/>
    </font>
    <font>
      <sz val="8"/>
      <color theme="0" tint="-0.14999847407452621"/>
      <name val="Tahoma"/>
      <family val="2"/>
    </font>
    <font>
      <sz val="10"/>
      <color theme="0" tint="-0.14999847407452621"/>
      <name val="Tahoma"/>
      <family val="2"/>
    </font>
    <font>
      <sz val="10"/>
      <color theme="0" tint="-0.14999847407452621"/>
      <name val="Arial"/>
      <family val="2"/>
    </font>
    <font>
      <vertAlign val="superscript"/>
      <sz val="8"/>
      <color theme="0" tint="-0.1499984740745262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/>
    <xf numFmtId="0" fontId="8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3" fontId="9" fillId="0" borderId="9" xfId="2" applyNumberFormat="1" applyFont="1" applyBorder="1" applyAlignment="1" applyProtection="1">
      <alignment horizontal="centerContinuous" wrapText="1"/>
      <protection locked="0"/>
    </xf>
    <xf numFmtId="3" fontId="9" fillId="0" borderId="10" xfId="2" applyNumberFormat="1" applyFont="1" applyBorder="1" applyAlignment="1" applyProtection="1">
      <alignment horizontal="centerContinuous" wrapText="1"/>
      <protection locked="0"/>
    </xf>
    <xf numFmtId="3" fontId="9" fillId="0" borderId="0" xfId="2" applyNumberFormat="1" applyFont="1" applyAlignment="1" applyProtection="1">
      <alignment horizontal="centerContinuous" wrapText="1"/>
      <protection locked="0"/>
    </xf>
    <xf numFmtId="0" fontId="9" fillId="0" borderId="6" xfId="2" applyFont="1" applyBorder="1" applyAlignment="1">
      <alignment horizontal="center"/>
    </xf>
    <xf numFmtId="165" fontId="9" fillId="0" borderId="0" xfId="2" applyNumberFormat="1" applyFont="1"/>
    <xf numFmtId="0" fontId="9" fillId="0" borderId="0" xfId="2" applyFont="1" applyAlignment="1">
      <alignment horizontal="center"/>
    </xf>
    <xf numFmtId="165" fontId="9" fillId="0" borderId="0" xfId="2" quotePrefix="1" applyNumberFormat="1" applyFont="1"/>
    <xf numFmtId="0" fontId="9" fillId="0" borderId="12" xfId="2" applyFont="1" applyBorder="1" applyAlignment="1">
      <alignment horizontal="center"/>
    </xf>
    <xf numFmtId="165" fontId="9" fillId="0" borderId="6" xfId="2" applyNumberFormat="1" applyFont="1" applyBorder="1"/>
    <xf numFmtId="165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165" fontId="9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165" fontId="9" fillId="0" borderId="0" xfId="2" applyNumberFormat="1" applyFont="1" applyAlignment="1">
      <alignment horizontal="center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/>
    </xf>
    <xf numFmtId="0" fontId="2" fillId="0" borderId="0" xfId="2"/>
    <xf numFmtId="166" fontId="3" fillId="0" borderId="0" xfId="2" applyNumberFormat="1" applyFont="1"/>
    <xf numFmtId="165" fontId="10" fillId="0" borderId="6" xfId="2" applyNumberFormat="1" applyFont="1" applyBorder="1"/>
    <xf numFmtId="0" fontId="10" fillId="0" borderId="0" xfId="2" applyFont="1" applyAlignment="1">
      <alignment horizontal="center"/>
    </xf>
    <xf numFmtId="165" fontId="10" fillId="0" borderId="0" xfId="2" applyNumberFormat="1" applyFont="1" applyAlignment="1">
      <alignment horizontal="center"/>
    </xf>
    <xf numFmtId="0" fontId="10" fillId="0" borderId="12" xfId="2" applyFont="1" applyBorder="1" applyAlignment="1">
      <alignment horizontal="center"/>
    </xf>
    <xf numFmtId="166" fontId="10" fillId="0" borderId="0" xfId="2" applyNumberFormat="1" applyFont="1"/>
    <xf numFmtId="166" fontId="10" fillId="0" borderId="1" xfId="2" applyNumberFormat="1" applyFont="1" applyBorder="1"/>
    <xf numFmtId="0" fontId="11" fillId="0" borderId="0" xfId="2" applyFont="1"/>
    <xf numFmtId="0" fontId="12" fillId="0" borderId="0" xfId="0" applyFont="1"/>
    <xf numFmtId="165" fontId="10" fillId="0" borderId="7" xfId="2" applyNumberFormat="1" applyFont="1" applyBorder="1" applyAlignment="1">
      <alignment vertical="center"/>
    </xf>
    <xf numFmtId="0" fontId="10" fillId="0" borderId="2" xfId="2" applyFont="1" applyBorder="1" applyAlignment="1">
      <alignment horizontal="center"/>
    </xf>
    <xf numFmtId="165" fontId="10" fillId="0" borderId="8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/>
    </xf>
    <xf numFmtId="166" fontId="10" fillId="0" borderId="1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5" xfId="2" applyFont="1" applyBorder="1" applyAlignment="1">
      <alignment horizontal="center"/>
    </xf>
    <xf numFmtId="165" fontId="10" fillId="0" borderId="3" xfId="2" applyNumberFormat="1" applyFont="1" applyBorder="1"/>
    <xf numFmtId="49" fontId="13" fillId="0" borderId="3" xfId="2" applyNumberFormat="1" applyFont="1" applyBorder="1" applyAlignment="1">
      <alignment horizontal="right"/>
    </xf>
    <xf numFmtId="0" fontId="10" fillId="0" borderId="6" xfId="2" applyFont="1" applyBorder="1" applyAlignment="1">
      <alignment horizontal="center"/>
    </xf>
    <xf numFmtId="165" fontId="10" fillId="0" borderId="0" xfId="2" applyNumberFormat="1" applyFont="1"/>
    <xf numFmtId="0" fontId="2" fillId="0" borderId="0" xfId="0" applyFont="1"/>
    <xf numFmtId="3" fontId="10" fillId="0" borderId="14" xfId="2" applyNumberFormat="1" applyFont="1" applyBorder="1" applyAlignment="1" applyProtection="1">
      <alignment horizontal="centerContinuous" wrapText="1"/>
      <protection locked="0"/>
    </xf>
    <xf numFmtId="166" fontId="14" fillId="0" borderId="0" xfId="2" applyNumberFormat="1" applyFont="1"/>
    <xf numFmtId="10" fontId="0" fillId="0" borderId="0" xfId="1" applyNumberFormat="1" applyFont="1"/>
    <xf numFmtId="0" fontId="5" fillId="0" borderId="0" xfId="2" applyFont="1" applyAlignment="1">
      <alignment horizontal="center" textRotation="90"/>
    </xf>
    <xf numFmtId="0" fontId="6" fillId="0" borderId="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</cellXfs>
  <cellStyles count="7">
    <cellStyle name="Comma 2" xfId="6" xr:uid="{00000000-0005-0000-0000-000001000000}"/>
    <cellStyle name="Comma 3" xfId="5" xr:uid="{00000000-0005-0000-0000-000002000000}"/>
    <cellStyle name="Normal" xfId="0" builtinId="0"/>
    <cellStyle name="Normal 2" xfId="2" xr:uid="{00000000-0005-0000-0000-000005000000}"/>
    <cellStyle name="Normal 3" xfId="3" xr:uid="{00000000-0005-0000-0000-000006000000}"/>
    <cellStyle name="Percent 2" xfId="4" xr:uid="{00000000-0005-0000-0000-000009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gianrail\fileserver\Users\qrf7302\Documents\CLEF%20USB%20Maarten\Tariefaanpassing%202011%20-%202014\Tariefaanpassing%2001.02.2013\B-Calculator_01.02.2013\Berekeningsmodule\Bundel%20II\Prijzentabellen%20conventie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bis4\BvoyN\BMo5\BMo502\BMo5021\05.%20Common%20B-Mo%205021\Pricing\2017\B-Calculateur\B-Calculator_01.02.2017_V2_F2016%20OFF%20-%20Forcing%20RzgKM%20by%20Km%20-%20Copy%20v0.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ject_wg"/>
      <sheetName val="Railflex_wg"/>
      <sheetName val="Schoolbeheer"/>
      <sheetName val="Schoolbeheer (-18)"/>
      <sheetName val="CAMPUS (beheer)"/>
      <sheetName val="Comment"/>
      <sheetName val="EURO"/>
      <sheetName val="Traject (20%)"/>
      <sheetName val="Traject (25%)"/>
      <sheetName val="Traject (30%)"/>
      <sheetName val="Traject (FA)"/>
      <sheetName val="Railflex(FA)"/>
      <sheetName val="Railflex(25%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>
            <v>40.3399</v>
          </cell>
        </row>
        <row r="2">
          <cell r="B2">
            <v>0.4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lkom"/>
      <sheetName val="back up scénario"/>
      <sheetName val="SPF"/>
      <sheetName val="Stijgingspercentages BC"/>
      <sheetName val="Stiptheidscijfers"/>
      <sheetName val="Stiptheid en doelstelling"/>
      <sheetName val="Indicatoren stiptheid"/>
      <sheetName val="BC"/>
      <sheetName val="parkings&amp;fietsen P"/>
      <sheetName val="Tarieven De Lijn (korting OK)"/>
      <sheetName val="Scenariovorming"/>
      <sheetName val="Forfaits P"/>
      <sheetName val="Forfaits(-1) P"/>
      <sheetName val="TEC"/>
      <sheetName val="Stickets P"/>
      <sheetName val="Railflex P"/>
      <sheetName val="STickets BC"/>
      <sheetName val="Tickets BC"/>
      <sheetName val="Tickets(-1) BC"/>
      <sheetName val="STickets(-1) BC"/>
      <sheetName val="Forfaits BC"/>
      <sheetName val="Forfaits(-1) BC"/>
      <sheetName val="Railflex BC"/>
      <sheetName val="Railflex(-1) BC"/>
      <sheetName val="School BC"/>
      <sheetName val="School(-1) BC"/>
      <sheetName val="Variables BC"/>
      <sheetName val="Variables P"/>
      <sheetName val="Tickets P"/>
      <sheetName val="Tickets(-1) P"/>
      <sheetName val="Employer%"/>
      <sheetName val="Stickets(-1) P"/>
      <sheetName val="Railflex(-1) P"/>
      <sheetName val="School P"/>
      <sheetName val="School(-1) P"/>
      <sheetName val="Forfait_vgl P"/>
      <sheetName val="Parking P"/>
      <sheetName val="Parking(-1) P"/>
      <sheetName val="parkings&amp;fietsen(-) P"/>
      <sheetName val=" BD&amp;E BC Officiële_prijzen"/>
      <sheetName val=" BD&amp;E BC Simulatie"/>
      <sheetName val=" BD&amp;E Officiële_prijzen"/>
      <sheetName val=" BD&amp;E Simulatie"/>
      <sheetName val="C&amp;Or BC Officiële_prijzen"/>
      <sheetName val="C&amp;Or BC Simulatie"/>
      <sheetName val="C&amp;Or Officiële_prijzen"/>
      <sheetName val="C&amp;Or Simulatie"/>
      <sheetName val="VP&amp;C BC Officiële_prijzen"/>
      <sheetName val="VP&amp;C BC Simulatie"/>
      <sheetName val="VP&amp;C Officiële_prijzen"/>
      <sheetName val="VP&amp;C Simulatie"/>
      <sheetName val="valid BC Officieel"/>
      <sheetName val="valid BC Simulatie"/>
      <sheetName val="valid Officieel"/>
      <sheetName val="valid Simulatie"/>
      <sheetName val="netvalid Officieel"/>
      <sheetName val="netvalid Simulatie"/>
      <sheetName val="netvalid BC Officieel"/>
      <sheetName val="netvalid BC Simulatie"/>
      <sheetName val="Forfait calculator"/>
      <sheetName val="Ticket%"/>
      <sheetName val="Forfaits%"/>
      <sheetName val="STKT%"/>
      <sheetName val="Budstruk Art. 33BC"/>
      <sheetName val="Evaluatie vorige tariefwijz."/>
      <sheetName val="Historiek"/>
      <sheetName val="Forecast end of year - 2016"/>
      <sheetName val="Evaluatie tariefwijz"/>
      <sheetName val="Prijseffect - onafgerond"/>
      <sheetName val="Prijseffect - afgerond"/>
      <sheetName val="Volume-effecten"/>
      <sheetName val="Prijs- en volume effecten"/>
      <sheetName val="Monthly repartition"/>
      <sheetName val="Distrib repartition"/>
      <sheetName val="Budget+Monthly"/>
      <sheetName val="Tussenstap"/>
      <sheetName val="Budget+Monthly+Distrib"/>
      <sheetName val="commentaires"/>
      <sheetName val="FORECAST 2016"/>
      <sheetName val="Sheet1"/>
      <sheetName val="Sheet2"/>
      <sheetName val="B-Calculator_01.02"/>
      <sheetName val="Exemples"/>
      <sheetName val="Billet Trampoline"/>
      <sheetName val="Billet Tramp Enfant Non Acc"/>
      <sheetName val="Billet Tramp Enfant Acc"/>
      <sheetName val="Billet Standard"/>
      <sheetName val="Standard Enfant 4-5"/>
      <sheetName val="Standard Enfant 6-11"/>
      <sheetName val="Billet Weekend"/>
      <sheetName val="Enfant Weekend 4-5"/>
      <sheetName val="Enfant Acc"/>
      <sheetName val="Jeune"/>
      <sheetName val="Animaux domestiques"/>
      <sheetName val="Vélos"/>
      <sheetName val="Abo public"/>
      <sheetName val="Abo scolaire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5">
          <cell r="D175">
            <v>55.5</v>
          </cell>
        </row>
      </sheetData>
      <sheetData sheetId="11">
        <row r="73">
          <cell r="F73">
            <v>91</v>
          </cell>
        </row>
      </sheetData>
      <sheetData sheetId="12"/>
      <sheetData sheetId="13"/>
      <sheetData sheetId="14">
        <row r="1">
          <cell r="B1" t="str">
            <v>Km_calc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2">
          <cell r="D162">
            <v>8</v>
          </cell>
        </row>
        <row r="173">
          <cell r="D173">
            <v>1</v>
          </cell>
        </row>
        <row r="175">
          <cell r="D175">
            <v>10</v>
          </cell>
        </row>
        <row r="176">
          <cell r="D176">
            <v>2.8</v>
          </cell>
        </row>
      </sheetData>
      <sheetData sheetId="28">
        <row r="1">
          <cell r="B1" t="str">
            <v>Km_calc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00B0F0"/>
  </sheetPr>
  <dimension ref="A1:AI79"/>
  <sheetViews>
    <sheetView showGridLines="0" tabSelected="1" topLeftCell="D1" zoomScaleNormal="100" workbookViewId="0">
      <pane ySplit="6" topLeftCell="A7" activePane="bottomLeft" state="frozen"/>
      <selection sqref="A1:A2"/>
      <selection pane="bottomLeft" activeCell="F36" sqref="F36"/>
    </sheetView>
  </sheetViews>
  <sheetFormatPr baseColWidth="10" defaultColWidth="11.42578125" defaultRowHeight="12.75" x14ac:dyDescent="0.2"/>
  <cols>
    <col min="1" max="1" width="3.5703125" style="21" hidden="1" customWidth="1"/>
    <col min="2" max="2" width="7.140625" style="21" hidden="1" customWidth="1"/>
    <col min="3" max="3" width="3.5703125" style="21" hidden="1" customWidth="1"/>
    <col min="4" max="4" width="6" style="22" bestFit="1" customWidth="1"/>
    <col min="5" max="5" width="7.140625" style="21" bestFit="1" customWidth="1"/>
    <col min="6" max="6" width="7.42578125" style="3" bestFit="1" customWidth="1"/>
    <col min="7" max="7" width="8.28515625" style="3" bestFit="1" customWidth="1"/>
    <col min="8" max="8" width="9.140625" style="3" bestFit="1" customWidth="1"/>
    <col min="9" max="9" width="7.140625" style="3" bestFit="1" customWidth="1"/>
    <col min="10" max="10" width="7.42578125" style="3" bestFit="1" customWidth="1"/>
    <col min="11" max="11" width="8.28515625" style="3" bestFit="1" customWidth="1"/>
    <col min="12" max="12" width="9.140625" style="3" bestFit="1" customWidth="1"/>
    <col min="13" max="13" width="11.42578125" style="3" customWidth="1"/>
    <col min="14" max="15" width="6.28515625" bestFit="1" customWidth="1"/>
    <col min="16" max="17" width="7.140625" bestFit="1" customWidth="1"/>
    <col min="18" max="21" width="10" customWidth="1"/>
    <col min="22" max="22" width="6.7109375" customWidth="1"/>
    <col min="23" max="24" width="5.42578125" bestFit="1" customWidth="1"/>
    <col min="25" max="26" width="7.28515625" bestFit="1" customWidth="1"/>
    <col min="27" max="30" width="8.28515625" bestFit="1" customWidth="1"/>
    <col min="31" max="31" width="6.7109375" customWidth="1"/>
    <col min="32" max="32" width="7.42578125" customWidth="1"/>
    <col min="33" max="256" width="11.42578125" style="3"/>
    <col min="257" max="259" width="0" style="3" hidden="1" customWidth="1"/>
    <col min="260" max="260" width="8.85546875" style="3" customWidth="1"/>
    <col min="261" max="268" width="10.7109375" style="3" customWidth="1"/>
    <col min="269" max="269" width="11.42578125" style="3" customWidth="1"/>
    <col min="270" max="287" width="0" style="3" hidden="1" customWidth="1"/>
    <col min="288" max="288" width="7.42578125" style="3" customWidth="1"/>
    <col min="289" max="512" width="11.42578125" style="3"/>
    <col min="513" max="515" width="0" style="3" hidden="1" customWidth="1"/>
    <col min="516" max="516" width="8.85546875" style="3" customWidth="1"/>
    <col min="517" max="524" width="10.7109375" style="3" customWidth="1"/>
    <col min="525" max="525" width="11.42578125" style="3" customWidth="1"/>
    <col min="526" max="543" width="0" style="3" hidden="1" customWidth="1"/>
    <col min="544" max="544" width="7.42578125" style="3" customWidth="1"/>
    <col min="545" max="768" width="11.42578125" style="3"/>
    <col min="769" max="771" width="0" style="3" hidden="1" customWidth="1"/>
    <col min="772" max="772" width="8.85546875" style="3" customWidth="1"/>
    <col min="773" max="780" width="10.7109375" style="3" customWidth="1"/>
    <col min="781" max="781" width="11.42578125" style="3" customWidth="1"/>
    <col min="782" max="799" width="0" style="3" hidden="1" customWidth="1"/>
    <col min="800" max="800" width="7.42578125" style="3" customWidth="1"/>
    <col min="801" max="1024" width="11.42578125" style="3"/>
    <col min="1025" max="1027" width="0" style="3" hidden="1" customWidth="1"/>
    <col min="1028" max="1028" width="8.85546875" style="3" customWidth="1"/>
    <col min="1029" max="1036" width="10.7109375" style="3" customWidth="1"/>
    <col min="1037" max="1037" width="11.42578125" style="3" customWidth="1"/>
    <col min="1038" max="1055" width="0" style="3" hidden="1" customWidth="1"/>
    <col min="1056" max="1056" width="7.42578125" style="3" customWidth="1"/>
    <col min="1057" max="1280" width="11.42578125" style="3"/>
    <col min="1281" max="1283" width="0" style="3" hidden="1" customWidth="1"/>
    <col min="1284" max="1284" width="8.85546875" style="3" customWidth="1"/>
    <col min="1285" max="1292" width="10.7109375" style="3" customWidth="1"/>
    <col min="1293" max="1293" width="11.42578125" style="3" customWidth="1"/>
    <col min="1294" max="1311" width="0" style="3" hidden="1" customWidth="1"/>
    <col min="1312" max="1312" width="7.42578125" style="3" customWidth="1"/>
    <col min="1313" max="1536" width="11.42578125" style="3"/>
    <col min="1537" max="1539" width="0" style="3" hidden="1" customWidth="1"/>
    <col min="1540" max="1540" width="8.85546875" style="3" customWidth="1"/>
    <col min="1541" max="1548" width="10.7109375" style="3" customWidth="1"/>
    <col min="1549" max="1549" width="11.42578125" style="3" customWidth="1"/>
    <col min="1550" max="1567" width="0" style="3" hidden="1" customWidth="1"/>
    <col min="1568" max="1568" width="7.42578125" style="3" customWidth="1"/>
    <col min="1569" max="1792" width="11.42578125" style="3"/>
    <col min="1793" max="1795" width="0" style="3" hidden="1" customWidth="1"/>
    <col min="1796" max="1796" width="8.85546875" style="3" customWidth="1"/>
    <col min="1797" max="1804" width="10.7109375" style="3" customWidth="1"/>
    <col min="1805" max="1805" width="11.42578125" style="3" customWidth="1"/>
    <col min="1806" max="1823" width="0" style="3" hidden="1" customWidth="1"/>
    <col min="1824" max="1824" width="7.42578125" style="3" customWidth="1"/>
    <col min="1825" max="2048" width="11.42578125" style="3"/>
    <col min="2049" max="2051" width="0" style="3" hidden="1" customWidth="1"/>
    <col min="2052" max="2052" width="8.85546875" style="3" customWidth="1"/>
    <col min="2053" max="2060" width="10.7109375" style="3" customWidth="1"/>
    <col min="2061" max="2061" width="11.42578125" style="3" customWidth="1"/>
    <col min="2062" max="2079" width="0" style="3" hidden="1" customWidth="1"/>
    <col min="2080" max="2080" width="7.42578125" style="3" customWidth="1"/>
    <col min="2081" max="2304" width="11.42578125" style="3"/>
    <col min="2305" max="2307" width="0" style="3" hidden="1" customWidth="1"/>
    <col min="2308" max="2308" width="8.85546875" style="3" customWidth="1"/>
    <col min="2309" max="2316" width="10.7109375" style="3" customWidth="1"/>
    <col min="2317" max="2317" width="11.42578125" style="3" customWidth="1"/>
    <col min="2318" max="2335" width="0" style="3" hidden="1" customWidth="1"/>
    <col min="2336" max="2336" width="7.42578125" style="3" customWidth="1"/>
    <col min="2337" max="2560" width="11.42578125" style="3"/>
    <col min="2561" max="2563" width="0" style="3" hidden="1" customWidth="1"/>
    <col min="2564" max="2564" width="8.85546875" style="3" customWidth="1"/>
    <col min="2565" max="2572" width="10.7109375" style="3" customWidth="1"/>
    <col min="2573" max="2573" width="11.42578125" style="3" customWidth="1"/>
    <col min="2574" max="2591" width="0" style="3" hidden="1" customWidth="1"/>
    <col min="2592" max="2592" width="7.42578125" style="3" customWidth="1"/>
    <col min="2593" max="2816" width="11.42578125" style="3"/>
    <col min="2817" max="2819" width="0" style="3" hidden="1" customWidth="1"/>
    <col min="2820" max="2820" width="8.85546875" style="3" customWidth="1"/>
    <col min="2821" max="2828" width="10.7109375" style="3" customWidth="1"/>
    <col min="2829" max="2829" width="11.42578125" style="3" customWidth="1"/>
    <col min="2830" max="2847" width="0" style="3" hidden="1" customWidth="1"/>
    <col min="2848" max="2848" width="7.42578125" style="3" customWidth="1"/>
    <col min="2849" max="3072" width="11.42578125" style="3"/>
    <col min="3073" max="3075" width="0" style="3" hidden="1" customWidth="1"/>
    <col min="3076" max="3076" width="8.85546875" style="3" customWidth="1"/>
    <col min="3077" max="3084" width="10.7109375" style="3" customWidth="1"/>
    <col min="3085" max="3085" width="11.42578125" style="3" customWidth="1"/>
    <col min="3086" max="3103" width="0" style="3" hidden="1" customWidth="1"/>
    <col min="3104" max="3104" width="7.42578125" style="3" customWidth="1"/>
    <col min="3105" max="3328" width="11.42578125" style="3"/>
    <col min="3329" max="3331" width="0" style="3" hidden="1" customWidth="1"/>
    <col min="3332" max="3332" width="8.85546875" style="3" customWidth="1"/>
    <col min="3333" max="3340" width="10.7109375" style="3" customWidth="1"/>
    <col min="3341" max="3341" width="11.42578125" style="3" customWidth="1"/>
    <col min="3342" max="3359" width="0" style="3" hidden="1" customWidth="1"/>
    <col min="3360" max="3360" width="7.42578125" style="3" customWidth="1"/>
    <col min="3361" max="3584" width="11.42578125" style="3"/>
    <col min="3585" max="3587" width="0" style="3" hidden="1" customWidth="1"/>
    <col min="3588" max="3588" width="8.85546875" style="3" customWidth="1"/>
    <col min="3589" max="3596" width="10.7109375" style="3" customWidth="1"/>
    <col min="3597" max="3597" width="11.42578125" style="3" customWidth="1"/>
    <col min="3598" max="3615" width="0" style="3" hidden="1" customWidth="1"/>
    <col min="3616" max="3616" width="7.42578125" style="3" customWidth="1"/>
    <col min="3617" max="3840" width="11.42578125" style="3"/>
    <col min="3841" max="3843" width="0" style="3" hidden="1" customWidth="1"/>
    <col min="3844" max="3844" width="8.85546875" style="3" customWidth="1"/>
    <col min="3845" max="3852" width="10.7109375" style="3" customWidth="1"/>
    <col min="3853" max="3853" width="11.42578125" style="3" customWidth="1"/>
    <col min="3854" max="3871" width="0" style="3" hidden="1" customWidth="1"/>
    <col min="3872" max="3872" width="7.42578125" style="3" customWidth="1"/>
    <col min="3873" max="4096" width="11.42578125" style="3"/>
    <col min="4097" max="4099" width="0" style="3" hidden="1" customWidth="1"/>
    <col min="4100" max="4100" width="8.85546875" style="3" customWidth="1"/>
    <col min="4101" max="4108" width="10.7109375" style="3" customWidth="1"/>
    <col min="4109" max="4109" width="11.42578125" style="3" customWidth="1"/>
    <col min="4110" max="4127" width="0" style="3" hidden="1" customWidth="1"/>
    <col min="4128" max="4128" width="7.42578125" style="3" customWidth="1"/>
    <col min="4129" max="4352" width="11.42578125" style="3"/>
    <col min="4353" max="4355" width="0" style="3" hidden="1" customWidth="1"/>
    <col min="4356" max="4356" width="8.85546875" style="3" customWidth="1"/>
    <col min="4357" max="4364" width="10.7109375" style="3" customWidth="1"/>
    <col min="4365" max="4365" width="11.42578125" style="3" customWidth="1"/>
    <col min="4366" max="4383" width="0" style="3" hidden="1" customWidth="1"/>
    <col min="4384" max="4384" width="7.42578125" style="3" customWidth="1"/>
    <col min="4385" max="4608" width="11.42578125" style="3"/>
    <col min="4609" max="4611" width="0" style="3" hidden="1" customWidth="1"/>
    <col min="4612" max="4612" width="8.85546875" style="3" customWidth="1"/>
    <col min="4613" max="4620" width="10.7109375" style="3" customWidth="1"/>
    <col min="4621" max="4621" width="11.42578125" style="3" customWidth="1"/>
    <col min="4622" max="4639" width="0" style="3" hidden="1" customWidth="1"/>
    <col min="4640" max="4640" width="7.42578125" style="3" customWidth="1"/>
    <col min="4641" max="4864" width="11.42578125" style="3"/>
    <col min="4865" max="4867" width="0" style="3" hidden="1" customWidth="1"/>
    <col min="4868" max="4868" width="8.85546875" style="3" customWidth="1"/>
    <col min="4869" max="4876" width="10.7109375" style="3" customWidth="1"/>
    <col min="4877" max="4877" width="11.42578125" style="3" customWidth="1"/>
    <col min="4878" max="4895" width="0" style="3" hidden="1" customWidth="1"/>
    <col min="4896" max="4896" width="7.42578125" style="3" customWidth="1"/>
    <col min="4897" max="5120" width="11.42578125" style="3"/>
    <col min="5121" max="5123" width="0" style="3" hidden="1" customWidth="1"/>
    <col min="5124" max="5124" width="8.85546875" style="3" customWidth="1"/>
    <col min="5125" max="5132" width="10.7109375" style="3" customWidth="1"/>
    <col min="5133" max="5133" width="11.42578125" style="3" customWidth="1"/>
    <col min="5134" max="5151" width="0" style="3" hidden="1" customWidth="1"/>
    <col min="5152" max="5152" width="7.42578125" style="3" customWidth="1"/>
    <col min="5153" max="5376" width="11.42578125" style="3"/>
    <col min="5377" max="5379" width="0" style="3" hidden="1" customWidth="1"/>
    <col min="5380" max="5380" width="8.85546875" style="3" customWidth="1"/>
    <col min="5381" max="5388" width="10.7109375" style="3" customWidth="1"/>
    <col min="5389" max="5389" width="11.42578125" style="3" customWidth="1"/>
    <col min="5390" max="5407" width="0" style="3" hidden="1" customWidth="1"/>
    <col min="5408" max="5408" width="7.42578125" style="3" customWidth="1"/>
    <col min="5409" max="5632" width="11.42578125" style="3"/>
    <col min="5633" max="5635" width="0" style="3" hidden="1" customWidth="1"/>
    <col min="5636" max="5636" width="8.85546875" style="3" customWidth="1"/>
    <col min="5637" max="5644" width="10.7109375" style="3" customWidth="1"/>
    <col min="5645" max="5645" width="11.42578125" style="3" customWidth="1"/>
    <col min="5646" max="5663" width="0" style="3" hidden="1" customWidth="1"/>
    <col min="5664" max="5664" width="7.42578125" style="3" customWidth="1"/>
    <col min="5665" max="5888" width="11.42578125" style="3"/>
    <col min="5889" max="5891" width="0" style="3" hidden="1" customWidth="1"/>
    <col min="5892" max="5892" width="8.85546875" style="3" customWidth="1"/>
    <col min="5893" max="5900" width="10.7109375" style="3" customWidth="1"/>
    <col min="5901" max="5901" width="11.42578125" style="3" customWidth="1"/>
    <col min="5902" max="5919" width="0" style="3" hidden="1" customWidth="1"/>
    <col min="5920" max="5920" width="7.42578125" style="3" customWidth="1"/>
    <col min="5921" max="6144" width="11.42578125" style="3"/>
    <col min="6145" max="6147" width="0" style="3" hidden="1" customWidth="1"/>
    <col min="6148" max="6148" width="8.85546875" style="3" customWidth="1"/>
    <col min="6149" max="6156" width="10.7109375" style="3" customWidth="1"/>
    <col min="6157" max="6157" width="11.42578125" style="3" customWidth="1"/>
    <col min="6158" max="6175" width="0" style="3" hidden="1" customWidth="1"/>
    <col min="6176" max="6176" width="7.42578125" style="3" customWidth="1"/>
    <col min="6177" max="6400" width="11.42578125" style="3"/>
    <col min="6401" max="6403" width="0" style="3" hidden="1" customWidth="1"/>
    <col min="6404" max="6404" width="8.85546875" style="3" customWidth="1"/>
    <col min="6405" max="6412" width="10.7109375" style="3" customWidth="1"/>
    <col min="6413" max="6413" width="11.42578125" style="3" customWidth="1"/>
    <col min="6414" max="6431" width="0" style="3" hidden="1" customWidth="1"/>
    <col min="6432" max="6432" width="7.42578125" style="3" customWidth="1"/>
    <col min="6433" max="6656" width="11.42578125" style="3"/>
    <col min="6657" max="6659" width="0" style="3" hidden="1" customWidth="1"/>
    <col min="6660" max="6660" width="8.85546875" style="3" customWidth="1"/>
    <col min="6661" max="6668" width="10.7109375" style="3" customWidth="1"/>
    <col min="6669" max="6669" width="11.42578125" style="3" customWidth="1"/>
    <col min="6670" max="6687" width="0" style="3" hidden="1" customWidth="1"/>
    <col min="6688" max="6688" width="7.42578125" style="3" customWidth="1"/>
    <col min="6689" max="6912" width="11.42578125" style="3"/>
    <col min="6913" max="6915" width="0" style="3" hidden="1" customWidth="1"/>
    <col min="6916" max="6916" width="8.85546875" style="3" customWidth="1"/>
    <col min="6917" max="6924" width="10.7109375" style="3" customWidth="1"/>
    <col min="6925" max="6925" width="11.42578125" style="3" customWidth="1"/>
    <col min="6926" max="6943" width="0" style="3" hidden="1" customWidth="1"/>
    <col min="6944" max="6944" width="7.42578125" style="3" customWidth="1"/>
    <col min="6945" max="7168" width="11.42578125" style="3"/>
    <col min="7169" max="7171" width="0" style="3" hidden="1" customWidth="1"/>
    <col min="7172" max="7172" width="8.85546875" style="3" customWidth="1"/>
    <col min="7173" max="7180" width="10.7109375" style="3" customWidth="1"/>
    <col min="7181" max="7181" width="11.42578125" style="3" customWidth="1"/>
    <col min="7182" max="7199" width="0" style="3" hidden="1" customWidth="1"/>
    <col min="7200" max="7200" width="7.42578125" style="3" customWidth="1"/>
    <col min="7201" max="7424" width="11.42578125" style="3"/>
    <col min="7425" max="7427" width="0" style="3" hidden="1" customWidth="1"/>
    <col min="7428" max="7428" width="8.85546875" style="3" customWidth="1"/>
    <col min="7429" max="7436" width="10.7109375" style="3" customWidth="1"/>
    <col min="7437" max="7437" width="11.42578125" style="3" customWidth="1"/>
    <col min="7438" max="7455" width="0" style="3" hidden="1" customWidth="1"/>
    <col min="7456" max="7456" width="7.42578125" style="3" customWidth="1"/>
    <col min="7457" max="7680" width="11.42578125" style="3"/>
    <col min="7681" max="7683" width="0" style="3" hidden="1" customWidth="1"/>
    <col min="7684" max="7684" width="8.85546875" style="3" customWidth="1"/>
    <col min="7685" max="7692" width="10.7109375" style="3" customWidth="1"/>
    <col min="7693" max="7693" width="11.42578125" style="3" customWidth="1"/>
    <col min="7694" max="7711" width="0" style="3" hidden="1" customWidth="1"/>
    <col min="7712" max="7712" width="7.42578125" style="3" customWidth="1"/>
    <col min="7713" max="7936" width="11.42578125" style="3"/>
    <col min="7937" max="7939" width="0" style="3" hidden="1" customWidth="1"/>
    <col min="7940" max="7940" width="8.85546875" style="3" customWidth="1"/>
    <col min="7941" max="7948" width="10.7109375" style="3" customWidth="1"/>
    <col min="7949" max="7949" width="11.42578125" style="3" customWidth="1"/>
    <col min="7950" max="7967" width="0" style="3" hidden="1" customWidth="1"/>
    <col min="7968" max="7968" width="7.42578125" style="3" customWidth="1"/>
    <col min="7969" max="8192" width="11.42578125" style="3"/>
    <col min="8193" max="8195" width="0" style="3" hidden="1" customWidth="1"/>
    <col min="8196" max="8196" width="8.85546875" style="3" customWidth="1"/>
    <col min="8197" max="8204" width="10.7109375" style="3" customWidth="1"/>
    <col min="8205" max="8205" width="11.42578125" style="3" customWidth="1"/>
    <col min="8206" max="8223" width="0" style="3" hidden="1" customWidth="1"/>
    <col min="8224" max="8224" width="7.42578125" style="3" customWidth="1"/>
    <col min="8225" max="8448" width="11.42578125" style="3"/>
    <col min="8449" max="8451" width="0" style="3" hidden="1" customWidth="1"/>
    <col min="8452" max="8452" width="8.85546875" style="3" customWidth="1"/>
    <col min="8453" max="8460" width="10.7109375" style="3" customWidth="1"/>
    <col min="8461" max="8461" width="11.42578125" style="3" customWidth="1"/>
    <col min="8462" max="8479" width="0" style="3" hidden="1" customWidth="1"/>
    <col min="8480" max="8480" width="7.42578125" style="3" customWidth="1"/>
    <col min="8481" max="8704" width="11.42578125" style="3"/>
    <col min="8705" max="8707" width="0" style="3" hidden="1" customWidth="1"/>
    <col min="8708" max="8708" width="8.85546875" style="3" customWidth="1"/>
    <col min="8709" max="8716" width="10.7109375" style="3" customWidth="1"/>
    <col min="8717" max="8717" width="11.42578125" style="3" customWidth="1"/>
    <col min="8718" max="8735" width="0" style="3" hidden="1" customWidth="1"/>
    <col min="8736" max="8736" width="7.42578125" style="3" customWidth="1"/>
    <col min="8737" max="8960" width="11.42578125" style="3"/>
    <col min="8961" max="8963" width="0" style="3" hidden="1" customWidth="1"/>
    <col min="8964" max="8964" width="8.85546875" style="3" customWidth="1"/>
    <col min="8965" max="8972" width="10.7109375" style="3" customWidth="1"/>
    <col min="8973" max="8973" width="11.42578125" style="3" customWidth="1"/>
    <col min="8974" max="8991" width="0" style="3" hidden="1" customWidth="1"/>
    <col min="8992" max="8992" width="7.42578125" style="3" customWidth="1"/>
    <col min="8993" max="9216" width="11.42578125" style="3"/>
    <col min="9217" max="9219" width="0" style="3" hidden="1" customWidth="1"/>
    <col min="9220" max="9220" width="8.85546875" style="3" customWidth="1"/>
    <col min="9221" max="9228" width="10.7109375" style="3" customWidth="1"/>
    <col min="9229" max="9229" width="11.42578125" style="3" customWidth="1"/>
    <col min="9230" max="9247" width="0" style="3" hidden="1" customWidth="1"/>
    <col min="9248" max="9248" width="7.42578125" style="3" customWidth="1"/>
    <col min="9249" max="9472" width="11.42578125" style="3"/>
    <col min="9473" max="9475" width="0" style="3" hidden="1" customWidth="1"/>
    <col min="9476" max="9476" width="8.85546875" style="3" customWidth="1"/>
    <col min="9477" max="9484" width="10.7109375" style="3" customWidth="1"/>
    <col min="9485" max="9485" width="11.42578125" style="3" customWidth="1"/>
    <col min="9486" max="9503" width="0" style="3" hidden="1" customWidth="1"/>
    <col min="9504" max="9504" width="7.42578125" style="3" customWidth="1"/>
    <col min="9505" max="9728" width="11.42578125" style="3"/>
    <col min="9729" max="9731" width="0" style="3" hidden="1" customWidth="1"/>
    <col min="9732" max="9732" width="8.85546875" style="3" customWidth="1"/>
    <col min="9733" max="9740" width="10.7109375" style="3" customWidth="1"/>
    <col min="9741" max="9741" width="11.42578125" style="3" customWidth="1"/>
    <col min="9742" max="9759" width="0" style="3" hidden="1" customWidth="1"/>
    <col min="9760" max="9760" width="7.42578125" style="3" customWidth="1"/>
    <col min="9761" max="9984" width="11.42578125" style="3"/>
    <col min="9985" max="9987" width="0" style="3" hidden="1" customWidth="1"/>
    <col min="9988" max="9988" width="8.85546875" style="3" customWidth="1"/>
    <col min="9989" max="9996" width="10.7109375" style="3" customWidth="1"/>
    <col min="9997" max="9997" width="11.42578125" style="3" customWidth="1"/>
    <col min="9998" max="10015" width="0" style="3" hidden="1" customWidth="1"/>
    <col min="10016" max="10016" width="7.42578125" style="3" customWidth="1"/>
    <col min="10017" max="10240" width="11.42578125" style="3"/>
    <col min="10241" max="10243" width="0" style="3" hidden="1" customWidth="1"/>
    <col min="10244" max="10244" width="8.85546875" style="3" customWidth="1"/>
    <col min="10245" max="10252" width="10.7109375" style="3" customWidth="1"/>
    <col min="10253" max="10253" width="11.42578125" style="3" customWidth="1"/>
    <col min="10254" max="10271" width="0" style="3" hidden="1" customWidth="1"/>
    <col min="10272" max="10272" width="7.42578125" style="3" customWidth="1"/>
    <col min="10273" max="10496" width="11.42578125" style="3"/>
    <col min="10497" max="10499" width="0" style="3" hidden="1" customWidth="1"/>
    <col min="10500" max="10500" width="8.85546875" style="3" customWidth="1"/>
    <col min="10501" max="10508" width="10.7109375" style="3" customWidth="1"/>
    <col min="10509" max="10509" width="11.42578125" style="3" customWidth="1"/>
    <col min="10510" max="10527" width="0" style="3" hidden="1" customWidth="1"/>
    <col min="10528" max="10528" width="7.42578125" style="3" customWidth="1"/>
    <col min="10529" max="10752" width="11.42578125" style="3"/>
    <col min="10753" max="10755" width="0" style="3" hidden="1" customWidth="1"/>
    <col min="10756" max="10756" width="8.85546875" style="3" customWidth="1"/>
    <col min="10757" max="10764" width="10.7109375" style="3" customWidth="1"/>
    <col min="10765" max="10765" width="11.42578125" style="3" customWidth="1"/>
    <col min="10766" max="10783" width="0" style="3" hidden="1" customWidth="1"/>
    <col min="10784" max="10784" width="7.42578125" style="3" customWidth="1"/>
    <col min="10785" max="11008" width="11.42578125" style="3"/>
    <col min="11009" max="11011" width="0" style="3" hidden="1" customWidth="1"/>
    <col min="11012" max="11012" width="8.85546875" style="3" customWidth="1"/>
    <col min="11013" max="11020" width="10.7109375" style="3" customWidth="1"/>
    <col min="11021" max="11021" width="11.42578125" style="3" customWidth="1"/>
    <col min="11022" max="11039" width="0" style="3" hidden="1" customWidth="1"/>
    <col min="11040" max="11040" width="7.42578125" style="3" customWidth="1"/>
    <col min="11041" max="11264" width="11.42578125" style="3"/>
    <col min="11265" max="11267" width="0" style="3" hidden="1" customWidth="1"/>
    <col min="11268" max="11268" width="8.85546875" style="3" customWidth="1"/>
    <col min="11269" max="11276" width="10.7109375" style="3" customWidth="1"/>
    <col min="11277" max="11277" width="11.42578125" style="3" customWidth="1"/>
    <col min="11278" max="11295" width="0" style="3" hidden="1" customWidth="1"/>
    <col min="11296" max="11296" width="7.42578125" style="3" customWidth="1"/>
    <col min="11297" max="11520" width="11.42578125" style="3"/>
    <col min="11521" max="11523" width="0" style="3" hidden="1" customWidth="1"/>
    <col min="11524" max="11524" width="8.85546875" style="3" customWidth="1"/>
    <col min="11525" max="11532" width="10.7109375" style="3" customWidth="1"/>
    <col min="11533" max="11533" width="11.42578125" style="3" customWidth="1"/>
    <col min="11534" max="11551" width="0" style="3" hidden="1" customWidth="1"/>
    <col min="11552" max="11552" width="7.42578125" style="3" customWidth="1"/>
    <col min="11553" max="11776" width="11.42578125" style="3"/>
    <col min="11777" max="11779" width="0" style="3" hidden="1" customWidth="1"/>
    <col min="11780" max="11780" width="8.85546875" style="3" customWidth="1"/>
    <col min="11781" max="11788" width="10.7109375" style="3" customWidth="1"/>
    <col min="11789" max="11789" width="11.42578125" style="3" customWidth="1"/>
    <col min="11790" max="11807" width="0" style="3" hidden="1" customWidth="1"/>
    <col min="11808" max="11808" width="7.42578125" style="3" customWidth="1"/>
    <col min="11809" max="12032" width="11.42578125" style="3"/>
    <col min="12033" max="12035" width="0" style="3" hidden="1" customWidth="1"/>
    <col min="12036" max="12036" width="8.85546875" style="3" customWidth="1"/>
    <col min="12037" max="12044" width="10.7109375" style="3" customWidth="1"/>
    <col min="12045" max="12045" width="11.42578125" style="3" customWidth="1"/>
    <col min="12046" max="12063" width="0" style="3" hidden="1" customWidth="1"/>
    <col min="12064" max="12064" width="7.42578125" style="3" customWidth="1"/>
    <col min="12065" max="12288" width="11.42578125" style="3"/>
    <col min="12289" max="12291" width="0" style="3" hidden="1" customWidth="1"/>
    <col min="12292" max="12292" width="8.85546875" style="3" customWidth="1"/>
    <col min="12293" max="12300" width="10.7109375" style="3" customWidth="1"/>
    <col min="12301" max="12301" width="11.42578125" style="3" customWidth="1"/>
    <col min="12302" max="12319" width="0" style="3" hidden="1" customWidth="1"/>
    <col min="12320" max="12320" width="7.42578125" style="3" customWidth="1"/>
    <col min="12321" max="12544" width="11.42578125" style="3"/>
    <col min="12545" max="12547" width="0" style="3" hidden="1" customWidth="1"/>
    <col min="12548" max="12548" width="8.85546875" style="3" customWidth="1"/>
    <col min="12549" max="12556" width="10.7109375" style="3" customWidth="1"/>
    <col min="12557" max="12557" width="11.42578125" style="3" customWidth="1"/>
    <col min="12558" max="12575" width="0" style="3" hidden="1" customWidth="1"/>
    <col min="12576" max="12576" width="7.42578125" style="3" customWidth="1"/>
    <col min="12577" max="12800" width="11.42578125" style="3"/>
    <col min="12801" max="12803" width="0" style="3" hidden="1" customWidth="1"/>
    <col min="12804" max="12804" width="8.85546875" style="3" customWidth="1"/>
    <col min="12805" max="12812" width="10.7109375" style="3" customWidth="1"/>
    <col min="12813" max="12813" width="11.42578125" style="3" customWidth="1"/>
    <col min="12814" max="12831" width="0" style="3" hidden="1" customWidth="1"/>
    <col min="12832" max="12832" width="7.42578125" style="3" customWidth="1"/>
    <col min="12833" max="13056" width="11.42578125" style="3"/>
    <col min="13057" max="13059" width="0" style="3" hidden="1" customWidth="1"/>
    <col min="13060" max="13060" width="8.85546875" style="3" customWidth="1"/>
    <col min="13061" max="13068" width="10.7109375" style="3" customWidth="1"/>
    <col min="13069" max="13069" width="11.42578125" style="3" customWidth="1"/>
    <col min="13070" max="13087" width="0" style="3" hidden="1" customWidth="1"/>
    <col min="13088" max="13088" width="7.42578125" style="3" customWidth="1"/>
    <col min="13089" max="13312" width="11.42578125" style="3"/>
    <col min="13313" max="13315" width="0" style="3" hidden="1" customWidth="1"/>
    <col min="13316" max="13316" width="8.85546875" style="3" customWidth="1"/>
    <col min="13317" max="13324" width="10.7109375" style="3" customWidth="1"/>
    <col min="13325" max="13325" width="11.42578125" style="3" customWidth="1"/>
    <col min="13326" max="13343" width="0" style="3" hidden="1" customWidth="1"/>
    <col min="13344" max="13344" width="7.42578125" style="3" customWidth="1"/>
    <col min="13345" max="13568" width="11.42578125" style="3"/>
    <col min="13569" max="13571" width="0" style="3" hidden="1" customWidth="1"/>
    <col min="13572" max="13572" width="8.85546875" style="3" customWidth="1"/>
    <col min="13573" max="13580" width="10.7109375" style="3" customWidth="1"/>
    <col min="13581" max="13581" width="11.42578125" style="3" customWidth="1"/>
    <col min="13582" max="13599" width="0" style="3" hidden="1" customWidth="1"/>
    <col min="13600" max="13600" width="7.42578125" style="3" customWidth="1"/>
    <col min="13601" max="13824" width="11.42578125" style="3"/>
    <col min="13825" max="13827" width="0" style="3" hidden="1" customWidth="1"/>
    <col min="13828" max="13828" width="8.85546875" style="3" customWidth="1"/>
    <col min="13829" max="13836" width="10.7109375" style="3" customWidth="1"/>
    <col min="13837" max="13837" width="11.42578125" style="3" customWidth="1"/>
    <col min="13838" max="13855" width="0" style="3" hidden="1" customWidth="1"/>
    <col min="13856" max="13856" width="7.42578125" style="3" customWidth="1"/>
    <col min="13857" max="14080" width="11.42578125" style="3"/>
    <col min="14081" max="14083" width="0" style="3" hidden="1" customWidth="1"/>
    <col min="14084" max="14084" width="8.85546875" style="3" customWidth="1"/>
    <col min="14085" max="14092" width="10.7109375" style="3" customWidth="1"/>
    <col min="14093" max="14093" width="11.42578125" style="3" customWidth="1"/>
    <col min="14094" max="14111" width="0" style="3" hidden="1" customWidth="1"/>
    <col min="14112" max="14112" width="7.42578125" style="3" customWidth="1"/>
    <col min="14113" max="14336" width="11.42578125" style="3"/>
    <col min="14337" max="14339" width="0" style="3" hidden="1" customWidth="1"/>
    <col min="14340" max="14340" width="8.85546875" style="3" customWidth="1"/>
    <col min="14341" max="14348" width="10.7109375" style="3" customWidth="1"/>
    <col min="14349" max="14349" width="11.42578125" style="3" customWidth="1"/>
    <col min="14350" max="14367" width="0" style="3" hidden="1" customWidth="1"/>
    <col min="14368" max="14368" width="7.42578125" style="3" customWidth="1"/>
    <col min="14369" max="14592" width="11.42578125" style="3"/>
    <col min="14593" max="14595" width="0" style="3" hidden="1" customWidth="1"/>
    <col min="14596" max="14596" width="8.85546875" style="3" customWidth="1"/>
    <col min="14597" max="14604" width="10.7109375" style="3" customWidth="1"/>
    <col min="14605" max="14605" width="11.42578125" style="3" customWidth="1"/>
    <col min="14606" max="14623" width="0" style="3" hidden="1" customWidth="1"/>
    <col min="14624" max="14624" width="7.42578125" style="3" customWidth="1"/>
    <col min="14625" max="14848" width="11.42578125" style="3"/>
    <col min="14849" max="14851" width="0" style="3" hidden="1" customWidth="1"/>
    <col min="14852" max="14852" width="8.85546875" style="3" customWidth="1"/>
    <col min="14853" max="14860" width="10.7109375" style="3" customWidth="1"/>
    <col min="14861" max="14861" width="11.42578125" style="3" customWidth="1"/>
    <col min="14862" max="14879" width="0" style="3" hidden="1" customWidth="1"/>
    <col min="14880" max="14880" width="7.42578125" style="3" customWidth="1"/>
    <col min="14881" max="15104" width="11.42578125" style="3"/>
    <col min="15105" max="15107" width="0" style="3" hidden="1" customWidth="1"/>
    <col min="15108" max="15108" width="8.85546875" style="3" customWidth="1"/>
    <col min="15109" max="15116" width="10.7109375" style="3" customWidth="1"/>
    <col min="15117" max="15117" width="11.42578125" style="3" customWidth="1"/>
    <col min="15118" max="15135" width="0" style="3" hidden="1" customWidth="1"/>
    <col min="15136" max="15136" width="7.42578125" style="3" customWidth="1"/>
    <col min="15137" max="15360" width="11.42578125" style="3"/>
    <col min="15361" max="15363" width="0" style="3" hidden="1" customWidth="1"/>
    <col min="15364" max="15364" width="8.85546875" style="3" customWidth="1"/>
    <col min="15365" max="15372" width="10.7109375" style="3" customWidth="1"/>
    <col min="15373" max="15373" width="11.42578125" style="3" customWidth="1"/>
    <col min="15374" max="15391" width="0" style="3" hidden="1" customWidth="1"/>
    <col min="15392" max="15392" width="7.42578125" style="3" customWidth="1"/>
    <col min="15393" max="15616" width="11.42578125" style="3"/>
    <col min="15617" max="15619" width="0" style="3" hidden="1" customWidth="1"/>
    <col min="15620" max="15620" width="8.85546875" style="3" customWidth="1"/>
    <col min="15621" max="15628" width="10.7109375" style="3" customWidth="1"/>
    <col min="15629" max="15629" width="11.42578125" style="3" customWidth="1"/>
    <col min="15630" max="15647" width="0" style="3" hidden="1" customWidth="1"/>
    <col min="15648" max="15648" width="7.42578125" style="3" customWidth="1"/>
    <col min="15649" max="15872" width="11.42578125" style="3"/>
    <col min="15873" max="15875" width="0" style="3" hidden="1" customWidth="1"/>
    <col min="15876" max="15876" width="8.85546875" style="3" customWidth="1"/>
    <col min="15877" max="15884" width="10.7109375" style="3" customWidth="1"/>
    <col min="15885" max="15885" width="11.42578125" style="3" customWidth="1"/>
    <col min="15886" max="15903" width="0" style="3" hidden="1" customWidth="1"/>
    <col min="15904" max="15904" width="7.42578125" style="3" customWidth="1"/>
    <col min="15905" max="16128" width="11.42578125" style="3"/>
    <col min="16129" max="16131" width="0" style="3" hidden="1" customWidth="1"/>
    <col min="16132" max="16132" width="8.85546875" style="3" customWidth="1"/>
    <col min="16133" max="16140" width="10.7109375" style="3" customWidth="1"/>
    <col min="16141" max="16141" width="11.42578125" style="3" customWidth="1"/>
    <col min="16142" max="16159" width="0" style="3" hidden="1" customWidth="1"/>
    <col min="16160" max="16160" width="7.42578125" style="3" customWidth="1"/>
    <col min="16161" max="16384" width="11.42578125" style="3"/>
  </cols>
  <sheetData>
    <row r="1" spans="1:35" ht="20.100000000000001" customHeight="1" x14ac:dyDescent="0.2">
      <c r="A1" s="1"/>
      <c r="B1" s="2"/>
      <c r="C1" s="2"/>
      <c r="D1" s="47" t="s">
        <v>0</v>
      </c>
      <c r="E1" s="48" t="s">
        <v>2</v>
      </c>
      <c r="F1" s="48"/>
      <c r="G1" s="48"/>
      <c r="H1" s="49"/>
      <c r="I1" s="50" t="s">
        <v>3</v>
      </c>
      <c r="J1" s="51"/>
      <c r="K1" s="51"/>
      <c r="L1" s="51"/>
      <c r="N1" s="43" t="s">
        <v>76</v>
      </c>
    </row>
    <row r="2" spans="1:35" ht="28.5" customHeight="1" thickBot="1" x14ac:dyDescent="0.25">
      <c r="A2" s="4"/>
      <c r="B2" s="5" t="s">
        <v>4</v>
      </c>
      <c r="C2" s="2"/>
      <c r="D2" s="47"/>
      <c r="E2" s="6" t="s">
        <v>5</v>
      </c>
      <c r="F2" s="6" t="s">
        <v>6</v>
      </c>
      <c r="G2" s="6" t="s">
        <v>7</v>
      </c>
      <c r="H2" s="6" t="s">
        <v>8</v>
      </c>
      <c r="I2" s="7" t="s">
        <v>5</v>
      </c>
      <c r="J2" s="6" t="s">
        <v>6</v>
      </c>
      <c r="K2" s="6" t="s">
        <v>7</v>
      </c>
      <c r="L2" s="6" t="s">
        <v>8</v>
      </c>
    </row>
    <row r="3" spans="1:35" ht="12" customHeight="1" x14ac:dyDescent="0.2">
      <c r="A3" s="4"/>
      <c r="B3" s="5"/>
      <c r="C3" s="2"/>
      <c r="D3" s="3"/>
      <c r="E3" s="8"/>
      <c r="F3" s="8"/>
      <c r="G3" s="8"/>
      <c r="H3" s="8"/>
      <c r="I3" s="44"/>
      <c r="J3" s="8"/>
      <c r="K3" s="8"/>
      <c r="L3" s="8"/>
    </row>
    <row r="4" spans="1:35" s="30" customFormat="1" ht="11.45" customHeight="1" x14ac:dyDescent="0.2">
      <c r="A4" s="38"/>
      <c r="B4" s="39">
        <v>1</v>
      </c>
      <c r="C4" s="40"/>
      <c r="D4" s="27" t="s">
        <v>9</v>
      </c>
      <c r="E4" s="28">
        <v>11.1</v>
      </c>
      <c r="F4" s="28">
        <v>37</v>
      </c>
      <c r="G4" s="28">
        <v>104</v>
      </c>
      <c r="H4" s="28">
        <v>370</v>
      </c>
      <c r="I4" s="29">
        <v>17.100000000000001</v>
      </c>
      <c r="J4" s="28">
        <v>57</v>
      </c>
      <c r="K4" s="28">
        <v>160</v>
      </c>
      <c r="L4" s="28">
        <v>570</v>
      </c>
      <c r="N4" s="31"/>
      <c r="O4"/>
      <c r="P4"/>
      <c r="Q4"/>
      <c r="R4" s="46"/>
      <c r="S4" s="46"/>
      <c r="T4" s="46"/>
      <c r="U4" s="46"/>
      <c r="V4"/>
      <c r="W4"/>
      <c r="X4"/>
      <c r="Y4"/>
      <c r="Z4"/>
      <c r="AA4"/>
      <c r="AB4"/>
      <c r="AC4"/>
      <c r="AD4"/>
      <c r="AE4"/>
      <c r="AF4"/>
    </row>
    <row r="5" spans="1:35" s="30" customFormat="1" ht="11.45" customHeight="1" x14ac:dyDescent="0.2">
      <c r="A5" s="41"/>
      <c r="B5" s="42">
        <v>2</v>
      </c>
      <c r="C5" s="25"/>
      <c r="D5" s="27">
        <v>2</v>
      </c>
      <c r="E5" s="28">
        <v>12.3</v>
      </c>
      <c r="F5" s="28">
        <v>41</v>
      </c>
      <c r="G5" s="28">
        <v>115</v>
      </c>
      <c r="H5" s="28">
        <v>410</v>
      </c>
      <c r="I5" s="29">
        <v>18.899999999999999</v>
      </c>
      <c r="J5" s="28">
        <v>63</v>
      </c>
      <c r="K5" s="28">
        <v>177</v>
      </c>
      <c r="L5" s="28">
        <v>632</v>
      </c>
      <c r="N5" s="31"/>
      <c r="O5"/>
      <c r="P5"/>
      <c r="Q5"/>
      <c r="R5" s="46"/>
      <c r="S5" s="46"/>
      <c r="T5" s="46"/>
      <c r="U5" s="46"/>
      <c r="V5"/>
      <c r="W5"/>
      <c r="X5"/>
      <c r="Y5"/>
      <c r="Z5"/>
      <c r="AA5"/>
      <c r="AB5"/>
      <c r="AC5"/>
      <c r="AD5"/>
      <c r="AE5"/>
      <c r="AF5"/>
    </row>
    <row r="6" spans="1:35" ht="11.45" customHeight="1" x14ac:dyDescent="0.2">
      <c r="A6" s="9">
        <v>1</v>
      </c>
      <c r="B6" s="12" t="s">
        <v>1</v>
      </c>
      <c r="C6" s="11">
        <v>3</v>
      </c>
      <c r="D6" s="13" t="s">
        <v>10</v>
      </c>
      <c r="E6" s="28">
        <v>13.5</v>
      </c>
      <c r="F6" s="45">
        <v>45</v>
      </c>
      <c r="G6" s="45">
        <v>126</v>
      </c>
      <c r="H6" s="45">
        <v>450</v>
      </c>
      <c r="I6" s="29">
        <v>20.7</v>
      </c>
      <c r="J6" s="45">
        <v>69</v>
      </c>
      <c r="K6" s="45">
        <v>194</v>
      </c>
      <c r="L6" s="45">
        <v>693</v>
      </c>
      <c r="R6" s="46"/>
      <c r="S6" s="46"/>
      <c r="T6" s="46"/>
      <c r="U6" s="46"/>
      <c r="AG6" s="23"/>
      <c r="AH6" s="23"/>
      <c r="AI6" s="23"/>
    </row>
    <row r="7" spans="1:35" ht="11.45" customHeight="1" x14ac:dyDescent="0.2">
      <c r="A7" s="9"/>
      <c r="B7" s="10">
        <v>4</v>
      </c>
      <c r="C7" s="11"/>
      <c r="D7" s="13" t="s">
        <v>11</v>
      </c>
      <c r="E7" s="28">
        <v>14.7</v>
      </c>
      <c r="F7" s="45">
        <v>49</v>
      </c>
      <c r="G7" s="45">
        <v>137</v>
      </c>
      <c r="H7" s="45">
        <v>490</v>
      </c>
      <c r="I7" s="29">
        <v>22.5</v>
      </c>
      <c r="J7" s="45">
        <v>75</v>
      </c>
      <c r="K7" s="45">
        <v>211</v>
      </c>
      <c r="L7" s="45">
        <v>754</v>
      </c>
      <c r="R7" s="46"/>
      <c r="S7" s="46"/>
      <c r="T7" s="46"/>
      <c r="U7" s="46"/>
    </row>
    <row r="8" spans="1:35" ht="11.45" customHeight="1" x14ac:dyDescent="0.2">
      <c r="A8" s="9"/>
      <c r="B8" s="10">
        <v>5</v>
      </c>
      <c r="C8" s="11"/>
      <c r="D8" s="13" t="s">
        <v>12</v>
      </c>
      <c r="E8" s="28">
        <v>15.9</v>
      </c>
      <c r="F8" s="45">
        <v>53</v>
      </c>
      <c r="G8" s="45">
        <v>148</v>
      </c>
      <c r="H8" s="45">
        <v>529</v>
      </c>
      <c r="I8" s="29">
        <v>24.6</v>
      </c>
      <c r="J8" s="45">
        <v>82</v>
      </c>
      <c r="K8" s="45">
        <v>228</v>
      </c>
      <c r="L8" s="45">
        <v>815</v>
      </c>
      <c r="R8" s="46"/>
      <c r="S8" s="46"/>
      <c r="T8" s="46"/>
      <c r="U8" s="46"/>
    </row>
    <row r="9" spans="1:35" ht="11.45" customHeight="1" x14ac:dyDescent="0.2">
      <c r="A9" s="9"/>
      <c r="B9" s="10">
        <v>6</v>
      </c>
      <c r="C9" s="11"/>
      <c r="D9" s="13" t="s">
        <v>13</v>
      </c>
      <c r="E9" s="28">
        <v>16.899999999999999</v>
      </c>
      <c r="F9" s="45">
        <v>56</v>
      </c>
      <c r="G9" s="45">
        <v>158</v>
      </c>
      <c r="H9" s="45">
        <v>563</v>
      </c>
      <c r="I9" s="29">
        <v>26.1</v>
      </c>
      <c r="J9" s="45">
        <v>87</v>
      </c>
      <c r="K9" s="45">
        <v>243</v>
      </c>
      <c r="L9" s="45">
        <v>867</v>
      </c>
      <c r="R9" s="46"/>
      <c r="S9" s="46"/>
      <c r="T9" s="46"/>
      <c r="U9" s="46"/>
    </row>
    <row r="10" spans="1:35" ht="11.45" customHeight="1" x14ac:dyDescent="0.2">
      <c r="A10" s="9"/>
      <c r="B10" s="10">
        <v>7</v>
      </c>
      <c r="C10" s="11"/>
      <c r="D10" s="13" t="s">
        <v>14</v>
      </c>
      <c r="E10" s="28">
        <v>17.899999999999999</v>
      </c>
      <c r="F10" s="45">
        <v>60</v>
      </c>
      <c r="G10" s="45">
        <v>167</v>
      </c>
      <c r="H10" s="45">
        <v>597</v>
      </c>
      <c r="I10" s="29">
        <v>27.6</v>
      </c>
      <c r="J10" s="45">
        <v>92</v>
      </c>
      <c r="K10" s="45">
        <v>257</v>
      </c>
      <c r="L10" s="45">
        <v>919</v>
      </c>
      <c r="R10" s="46"/>
      <c r="S10" s="46"/>
      <c r="T10" s="46"/>
      <c r="U10" s="46"/>
    </row>
    <row r="11" spans="1:35" ht="11.45" customHeight="1" x14ac:dyDescent="0.2">
      <c r="A11" s="9"/>
      <c r="B11" s="10">
        <v>8</v>
      </c>
      <c r="C11" s="11"/>
      <c r="D11" s="13" t="s">
        <v>15</v>
      </c>
      <c r="E11" s="28">
        <v>18.899999999999999</v>
      </c>
      <c r="F11" s="45">
        <v>63</v>
      </c>
      <c r="G11" s="45">
        <v>177</v>
      </c>
      <c r="H11" s="45">
        <v>631</v>
      </c>
      <c r="I11" s="29">
        <v>29.1</v>
      </c>
      <c r="J11" s="45">
        <v>97</v>
      </c>
      <c r="K11" s="45">
        <v>272</v>
      </c>
      <c r="L11" s="45">
        <v>971</v>
      </c>
      <c r="R11" s="46"/>
      <c r="S11" s="46"/>
      <c r="T11" s="46"/>
      <c r="U11" s="46"/>
    </row>
    <row r="12" spans="1:35" ht="11.45" customHeight="1" x14ac:dyDescent="0.2">
      <c r="A12" s="9"/>
      <c r="B12" s="10">
        <v>9</v>
      </c>
      <c r="C12" s="11"/>
      <c r="D12" s="13" t="s">
        <v>16</v>
      </c>
      <c r="E12" s="28">
        <v>19.899999999999999</v>
      </c>
      <c r="F12" s="45">
        <v>66</v>
      </c>
      <c r="G12" s="45">
        <v>186</v>
      </c>
      <c r="H12" s="45">
        <v>665</v>
      </c>
      <c r="I12" s="29">
        <v>30.6</v>
      </c>
      <c r="J12" s="45">
        <v>102</v>
      </c>
      <c r="K12" s="45">
        <v>287</v>
      </c>
      <c r="L12" s="45">
        <v>1024</v>
      </c>
      <c r="R12" s="46"/>
      <c r="S12" s="46"/>
      <c r="T12" s="46"/>
      <c r="U12" s="46"/>
    </row>
    <row r="13" spans="1:35" ht="11.45" customHeight="1" x14ac:dyDescent="0.2">
      <c r="A13" s="9"/>
      <c r="B13" s="10">
        <v>10</v>
      </c>
      <c r="C13" s="11"/>
      <c r="D13" s="13" t="s">
        <v>17</v>
      </c>
      <c r="E13" s="28">
        <v>21</v>
      </c>
      <c r="F13" s="45">
        <v>70</v>
      </c>
      <c r="G13" s="45">
        <v>196</v>
      </c>
      <c r="H13" s="45">
        <v>699</v>
      </c>
      <c r="I13" s="29">
        <v>32.4</v>
      </c>
      <c r="J13" s="45">
        <v>108</v>
      </c>
      <c r="K13" s="45">
        <v>301</v>
      </c>
      <c r="L13" s="45">
        <v>1076</v>
      </c>
      <c r="R13" s="46"/>
      <c r="S13" s="46"/>
      <c r="T13" s="46"/>
      <c r="U13" s="46"/>
    </row>
    <row r="14" spans="1:35" ht="11.45" customHeight="1" x14ac:dyDescent="0.2">
      <c r="A14" s="9"/>
      <c r="B14" s="10">
        <v>11</v>
      </c>
      <c r="C14" s="11"/>
      <c r="D14" s="13" t="s">
        <v>18</v>
      </c>
      <c r="E14" s="28">
        <v>22</v>
      </c>
      <c r="F14" s="45">
        <v>73</v>
      </c>
      <c r="G14" s="45">
        <v>205</v>
      </c>
      <c r="H14" s="45">
        <v>732</v>
      </c>
      <c r="I14" s="29">
        <v>33.9</v>
      </c>
      <c r="J14" s="45">
        <v>113</v>
      </c>
      <c r="K14" s="45">
        <v>316</v>
      </c>
      <c r="L14" s="45">
        <v>1128</v>
      </c>
      <c r="R14" s="46"/>
      <c r="S14" s="46"/>
      <c r="T14" s="46"/>
      <c r="U14" s="46"/>
    </row>
    <row r="15" spans="1:35" ht="11.45" customHeight="1" x14ac:dyDescent="0.2">
      <c r="A15" s="9"/>
      <c r="B15" s="10">
        <v>12</v>
      </c>
      <c r="C15" s="11"/>
      <c r="D15" s="13" t="s">
        <v>19</v>
      </c>
      <c r="E15" s="28">
        <v>23</v>
      </c>
      <c r="F15" s="45">
        <v>77</v>
      </c>
      <c r="G15" s="45">
        <v>215</v>
      </c>
      <c r="H15" s="45">
        <v>766</v>
      </c>
      <c r="I15" s="29">
        <v>35.4</v>
      </c>
      <c r="J15" s="45">
        <v>118</v>
      </c>
      <c r="K15" s="45">
        <v>330</v>
      </c>
      <c r="L15" s="45">
        <v>1180</v>
      </c>
      <c r="R15" s="46"/>
      <c r="S15" s="46"/>
      <c r="T15" s="46"/>
      <c r="U15" s="46"/>
    </row>
    <row r="16" spans="1:35" ht="11.45" customHeight="1" x14ac:dyDescent="0.2">
      <c r="A16" s="9"/>
      <c r="B16" s="10">
        <v>13</v>
      </c>
      <c r="C16" s="11"/>
      <c r="D16" s="13" t="s">
        <v>20</v>
      </c>
      <c r="E16" s="28">
        <v>24</v>
      </c>
      <c r="F16" s="45">
        <v>80</v>
      </c>
      <c r="G16" s="45">
        <v>224</v>
      </c>
      <c r="H16" s="45">
        <v>800</v>
      </c>
      <c r="I16" s="29">
        <v>36.9</v>
      </c>
      <c r="J16" s="45">
        <v>123</v>
      </c>
      <c r="K16" s="45">
        <v>345</v>
      </c>
      <c r="L16" s="45">
        <v>1232</v>
      </c>
      <c r="R16" s="46"/>
      <c r="S16" s="46"/>
      <c r="T16" s="46"/>
      <c r="U16" s="46"/>
    </row>
    <row r="17" spans="1:21" ht="11.45" customHeight="1" x14ac:dyDescent="0.2">
      <c r="A17" s="9"/>
      <c r="B17" s="10">
        <v>14</v>
      </c>
      <c r="C17" s="11"/>
      <c r="D17" s="13" t="s">
        <v>21</v>
      </c>
      <c r="E17" s="28">
        <v>25</v>
      </c>
      <c r="F17" s="45">
        <v>83</v>
      </c>
      <c r="G17" s="45">
        <v>233</v>
      </c>
      <c r="H17" s="45">
        <v>834</v>
      </c>
      <c r="I17" s="29">
        <v>38.4</v>
      </c>
      <c r="J17" s="45">
        <v>128</v>
      </c>
      <c r="K17" s="45">
        <v>360</v>
      </c>
      <c r="L17" s="45">
        <v>1284</v>
      </c>
      <c r="R17" s="46"/>
      <c r="S17" s="46"/>
      <c r="T17" s="46"/>
      <c r="U17" s="46"/>
    </row>
    <row r="18" spans="1:21" ht="11.45" customHeight="1" x14ac:dyDescent="0.2">
      <c r="A18" s="9"/>
      <c r="B18" s="10">
        <v>15</v>
      </c>
      <c r="C18" s="11"/>
      <c r="D18" s="13" t="s">
        <v>22</v>
      </c>
      <c r="E18" s="28">
        <v>26</v>
      </c>
      <c r="F18" s="45">
        <v>87</v>
      </c>
      <c r="G18" s="45">
        <v>243</v>
      </c>
      <c r="H18" s="45">
        <v>868</v>
      </c>
      <c r="I18" s="29">
        <v>40.200000000000003</v>
      </c>
      <c r="J18" s="45">
        <v>134</v>
      </c>
      <c r="K18" s="45">
        <v>374</v>
      </c>
      <c r="L18" s="45">
        <v>1336</v>
      </c>
      <c r="R18" s="46"/>
      <c r="S18" s="46"/>
      <c r="T18" s="46"/>
      <c r="U18" s="46"/>
    </row>
    <row r="19" spans="1:21" ht="11.45" customHeight="1" x14ac:dyDescent="0.2">
      <c r="A19" s="9"/>
      <c r="B19" s="10">
        <v>16</v>
      </c>
      <c r="C19" s="11"/>
      <c r="D19" s="13" t="s">
        <v>23</v>
      </c>
      <c r="E19" s="28">
        <v>27</v>
      </c>
      <c r="F19" s="45">
        <v>90</v>
      </c>
      <c r="G19" s="45">
        <v>252</v>
      </c>
      <c r="H19" s="45">
        <v>902</v>
      </c>
      <c r="I19" s="29">
        <v>41.7</v>
      </c>
      <c r="J19" s="45">
        <v>139</v>
      </c>
      <c r="K19" s="45">
        <v>389</v>
      </c>
      <c r="L19" s="45">
        <v>1388</v>
      </c>
      <c r="R19" s="46"/>
      <c r="S19" s="46"/>
      <c r="T19" s="46"/>
      <c r="U19" s="46"/>
    </row>
    <row r="20" spans="1:21" ht="11.45" customHeight="1" x14ac:dyDescent="0.2">
      <c r="A20" s="9"/>
      <c r="B20" s="10">
        <v>17</v>
      </c>
      <c r="C20" s="11"/>
      <c r="D20" s="13" t="s">
        <v>24</v>
      </c>
      <c r="E20" s="28">
        <v>28.1</v>
      </c>
      <c r="F20" s="45">
        <v>94</v>
      </c>
      <c r="G20" s="45">
        <v>262</v>
      </c>
      <c r="H20" s="45">
        <v>935</v>
      </c>
      <c r="I20" s="29">
        <v>43.2</v>
      </c>
      <c r="J20" s="45">
        <v>144</v>
      </c>
      <c r="K20" s="45">
        <v>403</v>
      </c>
      <c r="L20" s="45">
        <v>1440</v>
      </c>
      <c r="R20" s="46"/>
      <c r="S20" s="46"/>
      <c r="T20" s="46"/>
      <c r="U20" s="46"/>
    </row>
    <row r="21" spans="1:21" ht="11.45" customHeight="1" x14ac:dyDescent="0.2">
      <c r="A21" s="9"/>
      <c r="B21" s="10">
        <v>18</v>
      </c>
      <c r="C21" s="11"/>
      <c r="D21" s="13" t="s">
        <v>25</v>
      </c>
      <c r="E21" s="28">
        <v>29.1</v>
      </c>
      <c r="F21" s="45">
        <v>97</v>
      </c>
      <c r="G21" s="45">
        <v>271</v>
      </c>
      <c r="H21" s="45">
        <v>969</v>
      </c>
      <c r="I21" s="29">
        <v>44.7</v>
      </c>
      <c r="J21" s="45">
        <v>149</v>
      </c>
      <c r="K21" s="45">
        <v>418</v>
      </c>
      <c r="L21" s="45">
        <v>1493</v>
      </c>
      <c r="R21" s="46"/>
      <c r="S21" s="46"/>
      <c r="T21" s="46"/>
      <c r="U21" s="46"/>
    </row>
    <row r="22" spans="1:21" ht="11.45" customHeight="1" x14ac:dyDescent="0.2">
      <c r="A22" s="9"/>
      <c r="B22" s="10">
        <v>19</v>
      </c>
      <c r="C22" s="11"/>
      <c r="D22" s="13" t="s">
        <v>26</v>
      </c>
      <c r="E22" s="28">
        <v>30.1</v>
      </c>
      <c r="F22" s="45">
        <v>100</v>
      </c>
      <c r="G22" s="45">
        <v>281</v>
      </c>
      <c r="H22" s="45">
        <v>1003</v>
      </c>
      <c r="I22" s="29">
        <v>46.2</v>
      </c>
      <c r="J22" s="45">
        <v>154</v>
      </c>
      <c r="K22" s="45">
        <v>433</v>
      </c>
      <c r="L22" s="45">
        <v>1545</v>
      </c>
      <c r="R22" s="46"/>
      <c r="S22" s="46"/>
      <c r="T22" s="46"/>
      <c r="U22" s="46"/>
    </row>
    <row r="23" spans="1:21" ht="11.45" customHeight="1" x14ac:dyDescent="0.2">
      <c r="A23" s="9"/>
      <c r="B23" s="10">
        <v>20</v>
      </c>
      <c r="C23" s="11"/>
      <c r="D23" s="13" t="s">
        <v>27</v>
      </c>
      <c r="E23" s="28">
        <v>31.1</v>
      </c>
      <c r="F23" s="45">
        <v>104</v>
      </c>
      <c r="G23" s="45">
        <v>290</v>
      </c>
      <c r="H23" s="45">
        <v>1037</v>
      </c>
      <c r="I23" s="29">
        <v>48</v>
      </c>
      <c r="J23" s="45">
        <v>160</v>
      </c>
      <c r="K23" s="45">
        <v>447</v>
      </c>
      <c r="L23" s="45">
        <v>1597</v>
      </c>
      <c r="R23" s="46"/>
      <c r="S23" s="46"/>
      <c r="T23" s="46"/>
      <c r="U23" s="46"/>
    </row>
    <row r="24" spans="1:21" ht="11.45" customHeight="1" x14ac:dyDescent="0.2">
      <c r="A24" s="9"/>
      <c r="B24" s="10">
        <v>21</v>
      </c>
      <c r="C24" s="11"/>
      <c r="D24" s="13" t="s">
        <v>28</v>
      </c>
      <c r="E24" s="28">
        <v>32.1</v>
      </c>
      <c r="F24" s="45">
        <v>107</v>
      </c>
      <c r="G24" s="45">
        <v>300</v>
      </c>
      <c r="H24" s="45">
        <v>1071</v>
      </c>
      <c r="I24" s="29">
        <v>49.5</v>
      </c>
      <c r="J24" s="45">
        <v>165</v>
      </c>
      <c r="K24" s="45">
        <v>462</v>
      </c>
      <c r="L24" s="45">
        <v>1649</v>
      </c>
      <c r="R24" s="46"/>
      <c r="S24" s="46"/>
      <c r="T24" s="46"/>
      <c r="U24" s="46"/>
    </row>
    <row r="25" spans="1:21" ht="11.45" customHeight="1" x14ac:dyDescent="0.2">
      <c r="A25" s="9"/>
      <c r="B25" s="10">
        <v>22</v>
      </c>
      <c r="C25" s="11"/>
      <c r="D25" s="13" t="s">
        <v>29</v>
      </c>
      <c r="E25" s="28">
        <v>33.1</v>
      </c>
      <c r="F25" s="45">
        <v>110</v>
      </c>
      <c r="G25" s="45">
        <v>309</v>
      </c>
      <c r="H25" s="45">
        <v>1105</v>
      </c>
      <c r="I25" s="29">
        <v>51</v>
      </c>
      <c r="J25" s="45">
        <v>170</v>
      </c>
      <c r="K25" s="45">
        <v>476</v>
      </c>
      <c r="L25" s="45">
        <v>1701</v>
      </c>
      <c r="R25" s="46"/>
      <c r="S25" s="46"/>
      <c r="T25" s="46"/>
      <c r="U25" s="46"/>
    </row>
    <row r="26" spans="1:21" ht="11.45" customHeight="1" x14ac:dyDescent="0.2">
      <c r="A26" s="9"/>
      <c r="B26" s="10">
        <v>23</v>
      </c>
      <c r="C26" s="11"/>
      <c r="D26" s="13" t="s">
        <v>30</v>
      </c>
      <c r="E26" s="28">
        <v>34.200000000000003</v>
      </c>
      <c r="F26" s="45">
        <v>114</v>
      </c>
      <c r="G26" s="45">
        <v>319</v>
      </c>
      <c r="H26" s="45">
        <v>1138</v>
      </c>
      <c r="I26" s="29">
        <v>52.5</v>
      </c>
      <c r="J26" s="45">
        <v>175</v>
      </c>
      <c r="K26" s="45">
        <v>491</v>
      </c>
      <c r="L26" s="45">
        <v>1753</v>
      </c>
      <c r="R26" s="46"/>
      <c r="S26" s="46"/>
      <c r="T26" s="46"/>
      <c r="U26" s="46"/>
    </row>
    <row r="27" spans="1:21" ht="11.45" customHeight="1" x14ac:dyDescent="0.2">
      <c r="A27" s="9"/>
      <c r="B27" s="10">
        <v>24</v>
      </c>
      <c r="C27" s="11"/>
      <c r="D27" s="13" t="s">
        <v>31</v>
      </c>
      <c r="E27" s="28">
        <v>35.200000000000003</v>
      </c>
      <c r="F27" s="45">
        <v>117</v>
      </c>
      <c r="G27" s="45">
        <v>328</v>
      </c>
      <c r="H27" s="45">
        <v>1172</v>
      </c>
      <c r="I27" s="29">
        <v>54.3</v>
      </c>
      <c r="J27" s="45">
        <v>181</v>
      </c>
      <c r="K27" s="45">
        <v>505</v>
      </c>
      <c r="L27" s="45">
        <v>1805</v>
      </c>
      <c r="R27" s="46"/>
      <c r="S27" s="46"/>
      <c r="T27" s="46"/>
      <c r="U27" s="46"/>
    </row>
    <row r="28" spans="1:21" ht="11.45" customHeight="1" x14ac:dyDescent="0.2">
      <c r="A28" s="9"/>
      <c r="B28" s="10">
        <v>25</v>
      </c>
      <c r="C28" s="11"/>
      <c r="D28" s="13" t="s">
        <v>32</v>
      </c>
      <c r="E28" s="28">
        <v>36.200000000000003</v>
      </c>
      <c r="F28" s="45">
        <v>121</v>
      </c>
      <c r="G28" s="45">
        <v>338</v>
      </c>
      <c r="H28" s="45">
        <v>1206</v>
      </c>
      <c r="I28" s="29">
        <v>55.8</v>
      </c>
      <c r="J28" s="45">
        <v>186</v>
      </c>
      <c r="K28" s="45">
        <v>520</v>
      </c>
      <c r="L28" s="45">
        <v>1857</v>
      </c>
      <c r="R28" s="46"/>
      <c r="S28" s="46"/>
      <c r="T28" s="46"/>
      <c r="U28" s="46"/>
    </row>
    <row r="29" spans="1:21" ht="11.45" customHeight="1" x14ac:dyDescent="0.2">
      <c r="A29" s="9"/>
      <c r="B29" s="10">
        <v>26</v>
      </c>
      <c r="C29" s="11"/>
      <c r="D29" s="13" t="s">
        <v>33</v>
      </c>
      <c r="E29" s="28">
        <v>37.200000000000003</v>
      </c>
      <c r="F29" s="45">
        <v>124</v>
      </c>
      <c r="G29" s="45">
        <v>347</v>
      </c>
      <c r="H29" s="45">
        <v>1240</v>
      </c>
      <c r="I29" s="29">
        <v>57.3</v>
      </c>
      <c r="J29" s="45">
        <v>191</v>
      </c>
      <c r="K29" s="45">
        <v>535</v>
      </c>
      <c r="L29" s="45">
        <v>1909</v>
      </c>
      <c r="R29" s="46"/>
      <c r="S29" s="46"/>
      <c r="T29" s="46"/>
      <c r="U29" s="46"/>
    </row>
    <row r="30" spans="1:21" ht="11.45" customHeight="1" x14ac:dyDescent="0.2">
      <c r="A30" s="9"/>
      <c r="B30" s="10">
        <v>27</v>
      </c>
      <c r="C30" s="11"/>
      <c r="D30" s="13" t="s">
        <v>34</v>
      </c>
      <c r="E30" s="28">
        <v>38.200000000000003</v>
      </c>
      <c r="F30" s="45">
        <v>127</v>
      </c>
      <c r="G30" s="45">
        <v>357</v>
      </c>
      <c r="H30" s="45">
        <v>1274</v>
      </c>
      <c r="I30" s="29">
        <v>58.8</v>
      </c>
      <c r="J30" s="45">
        <v>196</v>
      </c>
      <c r="K30" s="45">
        <v>549</v>
      </c>
      <c r="L30" s="45">
        <v>1962</v>
      </c>
      <c r="R30" s="46"/>
      <c r="S30" s="46"/>
      <c r="T30" s="46"/>
      <c r="U30" s="46"/>
    </row>
    <row r="31" spans="1:21" ht="11.45" customHeight="1" x14ac:dyDescent="0.2">
      <c r="A31" s="9"/>
      <c r="B31" s="10">
        <v>28</v>
      </c>
      <c r="C31" s="11"/>
      <c r="D31" s="13" t="s">
        <v>35</v>
      </c>
      <c r="E31" s="28">
        <v>39.200000000000003</v>
      </c>
      <c r="F31" s="45">
        <v>131</v>
      </c>
      <c r="G31" s="45">
        <v>366</v>
      </c>
      <c r="H31" s="45">
        <v>1308</v>
      </c>
      <c r="I31" s="29">
        <v>60.3</v>
      </c>
      <c r="J31" s="45">
        <v>201</v>
      </c>
      <c r="K31" s="45">
        <v>564</v>
      </c>
      <c r="L31" s="45">
        <v>2014</v>
      </c>
      <c r="R31" s="46"/>
      <c r="S31" s="46"/>
      <c r="T31" s="46"/>
      <c r="U31" s="46"/>
    </row>
    <row r="32" spans="1:21" ht="11.45" customHeight="1" x14ac:dyDescent="0.2">
      <c r="A32" s="9"/>
      <c r="B32" s="10">
        <v>29</v>
      </c>
      <c r="C32" s="11"/>
      <c r="D32" s="13" t="s">
        <v>36</v>
      </c>
      <c r="E32" s="28">
        <v>40.200000000000003</v>
      </c>
      <c r="F32" s="45">
        <v>134</v>
      </c>
      <c r="G32" s="45">
        <v>376</v>
      </c>
      <c r="H32" s="45">
        <v>1341</v>
      </c>
      <c r="I32" s="29">
        <v>62.1</v>
      </c>
      <c r="J32" s="45">
        <v>207</v>
      </c>
      <c r="K32" s="45">
        <v>578</v>
      </c>
      <c r="L32" s="45">
        <v>2066</v>
      </c>
      <c r="R32" s="46"/>
      <c r="S32" s="46"/>
      <c r="T32" s="46"/>
      <c r="U32" s="46"/>
    </row>
    <row r="33" spans="1:32" ht="11.45" customHeight="1" x14ac:dyDescent="0.2">
      <c r="A33" s="9"/>
      <c r="B33" s="10">
        <v>30</v>
      </c>
      <c r="C33" s="11"/>
      <c r="D33" s="13" t="s">
        <v>37</v>
      </c>
      <c r="E33" s="28">
        <v>41.3</v>
      </c>
      <c r="F33" s="45">
        <v>138</v>
      </c>
      <c r="G33" s="45">
        <v>385</v>
      </c>
      <c r="H33" s="45">
        <v>1375</v>
      </c>
      <c r="I33" s="29">
        <v>63.6</v>
      </c>
      <c r="J33" s="45">
        <v>212</v>
      </c>
      <c r="K33" s="45">
        <v>593</v>
      </c>
      <c r="L33" s="45">
        <v>2118</v>
      </c>
      <c r="R33" s="46"/>
      <c r="S33" s="46"/>
      <c r="T33" s="46"/>
      <c r="U33" s="46"/>
    </row>
    <row r="34" spans="1:32" ht="11.45" customHeight="1" x14ac:dyDescent="0.2">
      <c r="A34" s="14">
        <v>31</v>
      </c>
      <c r="B34" s="11" t="s">
        <v>1</v>
      </c>
      <c r="C34" s="10">
        <v>33</v>
      </c>
      <c r="D34" s="13" t="s">
        <v>38</v>
      </c>
      <c r="E34" s="28">
        <v>42.9</v>
      </c>
      <c r="F34" s="45">
        <v>143</v>
      </c>
      <c r="G34" s="45">
        <v>401</v>
      </c>
      <c r="H34" s="45">
        <v>1431</v>
      </c>
      <c r="I34" s="29">
        <v>66</v>
      </c>
      <c r="J34" s="45">
        <v>220</v>
      </c>
      <c r="K34" s="45">
        <v>617</v>
      </c>
      <c r="L34" s="45">
        <v>2203</v>
      </c>
      <c r="R34" s="46"/>
      <c r="S34" s="46"/>
      <c r="T34" s="46"/>
      <c r="U34" s="46"/>
    </row>
    <row r="35" spans="1:32" ht="11.45" customHeight="1" x14ac:dyDescent="0.2">
      <c r="A35" s="14">
        <v>34</v>
      </c>
      <c r="B35" s="11" t="s">
        <v>1</v>
      </c>
      <c r="C35" s="10">
        <v>36</v>
      </c>
      <c r="D35" s="13" t="s">
        <v>39</v>
      </c>
      <c r="E35" s="28">
        <v>45.4</v>
      </c>
      <c r="F35" s="45">
        <v>151</v>
      </c>
      <c r="G35" s="45">
        <v>424</v>
      </c>
      <c r="H35" s="45">
        <v>1514</v>
      </c>
      <c r="I35" s="29">
        <v>69.900000000000006</v>
      </c>
      <c r="J35" s="45">
        <v>233</v>
      </c>
      <c r="K35" s="45">
        <v>653</v>
      </c>
      <c r="L35" s="45">
        <v>2331</v>
      </c>
      <c r="R35" s="46"/>
      <c r="S35" s="46"/>
      <c r="T35" s="46"/>
      <c r="U35" s="46"/>
    </row>
    <row r="36" spans="1:32" ht="11.45" customHeight="1" x14ac:dyDescent="0.2">
      <c r="A36" s="14">
        <v>37</v>
      </c>
      <c r="B36" s="11" t="s">
        <v>1</v>
      </c>
      <c r="C36" s="10">
        <v>39</v>
      </c>
      <c r="D36" s="13" t="s">
        <v>40</v>
      </c>
      <c r="E36" s="28">
        <v>47.9</v>
      </c>
      <c r="F36" s="45">
        <v>160</v>
      </c>
      <c r="G36" s="45">
        <v>447</v>
      </c>
      <c r="H36" s="45">
        <v>1597</v>
      </c>
      <c r="I36" s="29">
        <v>73.8</v>
      </c>
      <c r="J36" s="45">
        <v>246</v>
      </c>
      <c r="K36" s="45">
        <v>689</v>
      </c>
      <c r="L36" s="45">
        <v>2459</v>
      </c>
      <c r="R36" s="46"/>
      <c r="S36" s="46"/>
      <c r="T36" s="46"/>
      <c r="U36" s="46"/>
    </row>
    <row r="37" spans="1:32" ht="11.45" customHeight="1" x14ac:dyDescent="0.2">
      <c r="A37" s="14">
        <v>40</v>
      </c>
      <c r="B37" s="11" t="s">
        <v>1</v>
      </c>
      <c r="C37" s="10">
        <v>42</v>
      </c>
      <c r="D37" s="13" t="s">
        <v>41</v>
      </c>
      <c r="E37" s="28">
        <v>50.4</v>
      </c>
      <c r="F37" s="45">
        <v>168</v>
      </c>
      <c r="G37" s="45">
        <v>470</v>
      </c>
      <c r="H37" s="45">
        <v>1680</v>
      </c>
      <c r="I37" s="29">
        <v>77.7</v>
      </c>
      <c r="J37" s="45">
        <v>259</v>
      </c>
      <c r="K37" s="45">
        <v>724</v>
      </c>
      <c r="L37" s="45">
        <v>2587</v>
      </c>
      <c r="R37" s="46"/>
      <c r="S37" s="46"/>
      <c r="T37" s="46"/>
      <c r="U37" s="46"/>
    </row>
    <row r="38" spans="1:32" ht="11.45" customHeight="1" x14ac:dyDescent="0.2">
      <c r="A38" s="14">
        <v>43</v>
      </c>
      <c r="B38" s="11" t="s">
        <v>1</v>
      </c>
      <c r="C38" s="10">
        <v>45</v>
      </c>
      <c r="D38" s="13" t="s">
        <v>42</v>
      </c>
      <c r="E38" s="28">
        <v>52.9</v>
      </c>
      <c r="F38" s="45">
        <v>176</v>
      </c>
      <c r="G38" s="45">
        <v>494</v>
      </c>
      <c r="H38" s="45">
        <v>1763</v>
      </c>
      <c r="I38" s="29">
        <v>81.3</v>
      </c>
      <c r="J38" s="45">
        <v>271</v>
      </c>
      <c r="K38" s="45">
        <v>760</v>
      </c>
      <c r="L38" s="45">
        <v>2715</v>
      </c>
      <c r="R38" s="46"/>
      <c r="S38" s="46"/>
      <c r="T38" s="46"/>
      <c r="U38" s="46"/>
    </row>
    <row r="39" spans="1:32" ht="11.45" customHeight="1" x14ac:dyDescent="0.2">
      <c r="A39" s="14">
        <v>46</v>
      </c>
      <c r="B39" s="11" t="s">
        <v>1</v>
      </c>
      <c r="C39" s="10">
        <v>48</v>
      </c>
      <c r="D39" s="13" t="s">
        <v>43</v>
      </c>
      <c r="E39" s="28">
        <v>55.4</v>
      </c>
      <c r="F39" s="45">
        <v>185</v>
      </c>
      <c r="G39" s="45">
        <v>517</v>
      </c>
      <c r="H39" s="45">
        <v>1846</v>
      </c>
      <c r="I39" s="29">
        <v>85.2</v>
      </c>
      <c r="J39" s="45">
        <v>284</v>
      </c>
      <c r="K39" s="45">
        <v>796</v>
      </c>
      <c r="L39" s="45">
        <v>2843</v>
      </c>
      <c r="R39" s="46"/>
      <c r="S39" s="46"/>
      <c r="T39" s="46"/>
      <c r="U39" s="46"/>
    </row>
    <row r="40" spans="1:32" ht="11.45" customHeight="1" x14ac:dyDescent="0.2">
      <c r="A40" s="14">
        <v>49</v>
      </c>
      <c r="B40" s="11" t="s">
        <v>1</v>
      </c>
      <c r="C40" s="10">
        <v>51</v>
      </c>
      <c r="D40" s="13" t="s">
        <v>44</v>
      </c>
      <c r="E40" s="28">
        <v>57.9</v>
      </c>
      <c r="F40" s="45">
        <v>193</v>
      </c>
      <c r="G40" s="45">
        <v>540</v>
      </c>
      <c r="H40" s="45">
        <v>1929</v>
      </c>
      <c r="I40" s="29">
        <v>89.1</v>
      </c>
      <c r="J40" s="45">
        <v>297</v>
      </c>
      <c r="K40" s="45">
        <v>832</v>
      </c>
      <c r="L40" s="45">
        <v>2970</v>
      </c>
      <c r="R40" s="46"/>
      <c r="S40" s="46"/>
      <c r="T40" s="46"/>
      <c r="U40" s="46"/>
    </row>
    <row r="41" spans="1:32" ht="11.45" customHeight="1" x14ac:dyDescent="0.2">
      <c r="A41" s="14">
        <v>52</v>
      </c>
      <c r="B41" s="11" t="s">
        <v>1</v>
      </c>
      <c r="C41" s="10">
        <v>54</v>
      </c>
      <c r="D41" s="13" t="s">
        <v>45</v>
      </c>
      <c r="E41" s="28">
        <v>59.6</v>
      </c>
      <c r="F41" s="45">
        <v>199</v>
      </c>
      <c r="G41" s="45">
        <v>557</v>
      </c>
      <c r="H41" s="45">
        <v>1988</v>
      </c>
      <c r="I41" s="29">
        <v>91.8</v>
      </c>
      <c r="J41" s="45">
        <v>306</v>
      </c>
      <c r="K41" s="45">
        <v>857</v>
      </c>
      <c r="L41" s="45">
        <v>3062</v>
      </c>
      <c r="R41" s="46"/>
      <c r="S41" s="46"/>
      <c r="T41" s="46"/>
      <c r="U41" s="46"/>
    </row>
    <row r="42" spans="1:32" ht="11.45" customHeight="1" x14ac:dyDescent="0.2">
      <c r="A42" s="14">
        <v>55</v>
      </c>
      <c r="B42" s="11" t="s">
        <v>1</v>
      </c>
      <c r="C42" s="10">
        <v>57</v>
      </c>
      <c r="D42" s="13" t="s">
        <v>46</v>
      </c>
      <c r="E42" s="28">
        <v>61.4</v>
      </c>
      <c r="F42" s="45">
        <v>205</v>
      </c>
      <c r="G42" s="45">
        <v>573</v>
      </c>
      <c r="H42" s="45">
        <v>2047</v>
      </c>
      <c r="I42" s="29">
        <v>94.5</v>
      </c>
      <c r="J42" s="45">
        <v>315</v>
      </c>
      <c r="K42" s="45">
        <v>883</v>
      </c>
      <c r="L42" s="45">
        <v>3153</v>
      </c>
      <c r="R42" s="46"/>
      <c r="S42" s="46"/>
      <c r="T42" s="46"/>
      <c r="U42" s="46"/>
    </row>
    <row r="43" spans="1:32" s="18" customFormat="1" ht="11.45" customHeight="1" x14ac:dyDescent="0.2">
      <c r="A43" s="15">
        <v>58</v>
      </c>
      <c r="B43" s="16" t="s">
        <v>1</v>
      </c>
      <c r="C43" s="17">
        <v>60</v>
      </c>
      <c r="D43" s="13" t="s">
        <v>47</v>
      </c>
      <c r="E43" s="28">
        <v>63.2</v>
      </c>
      <c r="F43" s="45">
        <v>211</v>
      </c>
      <c r="G43" s="45">
        <v>590</v>
      </c>
      <c r="H43" s="45">
        <v>2106</v>
      </c>
      <c r="I43" s="29">
        <v>97.2</v>
      </c>
      <c r="J43" s="45">
        <v>324</v>
      </c>
      <c r="K43" s="45">
        <v>908</v>
      </c>
      <c r="L43" s="45">
        <v>3244</v>
      </c>
      <c r="N43"/>
      <c r="O43"/>
      <c r="P43"/>
      <c r="Q43"/>
      <c r="R43" s="46"/>
      <c r="S43" s="46"/>
      <c r="T43" s="46"/>
      <c r="U43" s="46"/>
      <c r="V43"/>
      <c r="W43"/>
      <c r="X43"/>
      <c r="Y43"/>
      <c r="Z43"/>
      <c r="AA43"/>
      <c r="AB43"/>
      <c r="AC43"/>
      <c r="AD43"/>
      <c r="AE43"/>
      <c r="AF43"/>
    </row>
    <row r="44" spans="1:32" ht="11.45" customHeight="1" x14ac:dyDescent="0.2">
      <c r="A44" s="14">
        <v>61</v>
      </c>
      <c r="B44" s="11" t="s">
        <v>1</v>
      </c>
      <c r="C44" s="19">
        <v>65</v>
      </c>
      <c r="D44" s="13" t="s">
        <v>48</v>
      </c>
      <c r="E44" s="28">
        <v>65.599999999999994</v>
      </c>
      <c r="F44" s="45">
        <v>219</v>
      </c>
      <c r="G44" s="45">
        <v>612</v>
      </c>
      <c r="H44" s="45">
        <v>2185</v>
      </c>
      <c r="I44" s="29">
        <v>101.1</v>
      </c>
      <c r="J44" s="45">
        <v>337</v>
      </c>
      <c r="K44" s="45">
        <v>942</v>
      </c>
      <c r="L44" s="45">
        <v>3365</v>
      </c>
      <c r="R44" s="46"/>
      <c r="S44" s="46"/>
      <c r="T44" s="46"/>
      <c r="U44" s="46"/>
    </row>
    <row r="45" spans="1:32" ht="11.45" customHeight="1" x14ac:dyDescent="0.2">
      <c r="A45" s="14">
        <v>66</v>
      </c>
      <c r="B45" s="11" t="s">
        <v>1</v>
      </c>
      <c r="C45" s="19">
        <v>70</v>
      </c>
      <c r="D45" s="13" t="s">
        <v>49</v>
      </c>
      <c r="E45" s="28">
        <v>68.5</v>
      </c>
      <c r="F45" s="45">
        <v>228</v>
      </c>
      <c r="G45" s="45">
        <v>639</v>
      </c>
      <c r="H45" s="45">
        <v>2284</v>
      </c>
      <c r="I45" s="29">
        <v>105.6</v>
      </c>
      <c r="J45" s="45">
        <v>352</v>
      </c>
      <c r="K45" s="45">
        <v>985</v>
      </c>
      <c r="L45" s="45">
        <v>3517</v>
      </c>
      <c r="R45" s="46"/>
      <c r="S45" s="46"/>
      <c r="T45" s="46"/>
      <c r="U45" s="46"/>
    </row>
    <row r="46" spans="1:32" ht="11.45" customHeight="1" x14ac:dyDescent="0.2">
      <c r="A46" s="14">
        <v>71</v>
      </c>
      <c r="B46" s="11" t="s">
        <v>1</v>
      </c>
      <c r="C46" s="19">
        <v>75</v>
      </c>
      <c r="D46" s="13" t="s">
        <v>50</v>
      </c>
      <c r="E46" s="28">
        <v>71.5</v>
      </c>
      <c r="F46" s="45">
        <v>238</v>
      </c>
      <c r="G46" s="45">
        <v>667</v>
      </c>
      <c r="H46" s="45">
        <v>2382</v>
      </c>
      <c r="I46" s="29">
        <v>110.1</v>
      </c>
      <c r="J46" s="45">
        <v>367</v>
      </c>
      <c r="K46" s="45">
        <v>1027</v>
      </c>
      <c r="L46" s="45">
        <v>3669</v>
      </c>
      <c r="R46" s="46"/>
      <c r="S46" s="46"/>
      <c r="T46" s="46"/>
      <c r="U46" s="46"/>
    </row>
    <row r="47" spans="1:32" ht="11.45" customHeight="1" x14ac:dyDescent="0.2">
      <c r="A47" s="14">
        <v>76</v>
      </c>
      <c r="B47" s="11" t="s">
        <v>1</v>
      </c>
      <c r="C47" s="19">
        <v>80</v>
      </c>
      <c r="D47" s="13" t="s">
        <v>51</v>
      </c>
      <c r="E47" s="28">
        <v>74.400000000000006</v>
      </c>
      <c r="F47" s="45">
        <v>248</v>
      </c>
      <c r="G47" s="45">
        <v>695</v>
      </c>
      <c r="H47" s="45">
        <v>2481</v>
      </c>
      <c r="I47" s="29">
        <v>114.6</v>
      </c>
      <c r="J47" s="45">
        <v>382</v>
      </c>
      <c r="K47" s="45">
        <v>1070</v>
      </c>
      <c r="L47" s="45">
        <v>3821</v>
      </c>
      <c r="R47" s="46"/>
      <c r="S47" s="46"/>
      <c r="T47" s="46"/>
      <c r="U47" s="46"/>
    </row>
    <row r="48" spans="1:32" ht="11.45" customHeight="1" x14ac:dyDescent="0.2">
      <c r="A48" s="14">
        <v>81</v>
      </c>
      <c r="B48" s="11" t="s">
        <v>1</v>
      </c>
      <c r="C48" s="19">
        <v>85</v>
      </c>
      <c r="D48" s="13" t="s">
        <v>52</v>
      </c>
      <c r="E48" s="28">
        <v>77.400000000000006</v>
      </c>
      <c r="F48" s="45">
        <v>258</v>
      </c>
      <c r="G48" s="45">
        <v>722</v>
      </c>
      <c r="H48" s="45">
        <v>2579</v>
      </c>
      <c r="I48" s="29">
        <v>119.1</v>
      </c>
      <c r="J48" s="45">
        <v>397</v>
      </c>
      <c r="K48" s="45">
        <v>1112</v>
      </c>
      <c r="L48" s="45">
        <v>3972</v>
      </c>
      <c r="R48" s="46"/>
      <c r="S48" s="46"/>
      <c r="T48" s="46"/>
      <c r="U48" s="46"/>
    </row>
    <row r="49" spans="1:32" ht="11.45" customHeight="1" x14ac:dyDescent="0.2">
      <c r="A49" s="14">
        <v>86</v>
      </c>
      <c r="B49" s="11" t="s">
        <v>1</v>
      </c>
      <c r="C49" s="19">
        <v>90</v>
      </c>
      <c r="D49" s="13" t="s">
        <v>53</v>
      </c>
      <c r="E49" s="28">
        <v>80.3</v>
      </c>
      <c r="F49" s="45">
        <v>268</v>
      </c>
      <c r="G49" s="45">
        <v>750</v>
      </c>
      <c r="H49" s="45">
        <v>2678</v>
      </c>
      <c r="I49" s="29">
        <v>123.6</v>
      </c>
      <c r="J49" s="45">
        <v>412</v>
      </c>
      <c r="K49" s="45">
        <v>1155</v>
      </c>
      <c r="L49" s="45">
        <v>4124</v>
      </c>
      <c r="R49" s="46"/>
      <c r="S49" s="46"/>
      <c r="T49" s="46"/>
      <c r="U49" s="46"/>
    </row>
    <row r="50" spans="1:32" ht="11.45" customHeight="1" x14ac:dyDescent="0.2">
      <c r="A50" s="14">
        <v>91</v>
      </c>
      <c r="B50" s="11" t="s">
        <v>1</v>
      </c>
      <c r="C50" s="19">
        <v>95</v>
      </c>
      <c r="D50" s="13" t="s">
        <v>54</v>
      </c>
      <c r="E50" s="28">
        <v>83.3</v>
      </c>
      <c r="F50" s="45">
        <v>278</v>
      </c>
      <c r="G50" s="45">
        <v>777</v>
      </c>
      <c r="H50" s="45">
        <v>2777</v>
      </c>
      <c r="I50" s="29">
        <v>128.4</v>
      </c>
      <c r="J50" s="45">
        <v>428</v>
      </c>
      <c r="K50" s="45">
        <v>1197</v>
      </c>
      <c r="L50" s="45">
        <v>4276</v>
      </c>
      <c r="R50" s="46"/>
      <c r="S50" s="46"/>
      <c r="T50" s="46"/>
      <c r="U50" s="46"/>
    </row>
    <row r="51" spans="1:32" ht="11.45" customHeight="1" x14ac:dyDescent="0.2">
      <c r="A51" s="14">
        <v>96</v>
      </c>
      <c r="B51" s="11" t="s">
        <v>1</v>
      </c>
      <c r="C51" s="19">
        <v>100</v>
      </c>
      <c r="D51" s="13" t="s">
        <v>55</v>
      </c>
      <c r="E51" s="28">
        <v>86.3</v>
      </c>
      <c r="F51" s="45">
        <v>288</v>
      </c>
      <c r="G51" s="45">
        <v>805</v>
      </c>
      <c r="H51" s="45">
        <v>2875</v>
      </c>
      <c r="I51" s="29">
        <v>132.9</v>
      </c>
      <c r="J51" s="45">
        <v>443</v>
      </c>
      <c r="K51" s="45">
        <v>1240</v>
      </c>
      <c r="L51" s="45">
        <v>4428</v>
      </c>
      <c r="R51" s="46"/>
      <c r="S51" s="46"/>
      <c r="T51" s="46"/>
      <c r="U51" s="46"/>
    </row>
    <row r="52" spans="1:32" ht="11.45" customHeight="1" x14ac:dyDescent="0.2">
      <c r="A52" s="14">
        <v>101</v>
      </c>
      <c r="B52" s="11" t="s">
        <v>1</v>
      </c>
      <c r="C52" s="19">
        <v>105</v>
      </c>
      <c r="D52" s="13" t="s">
        <v>56</v>
      </c>
      <c r="E52" s="28">
        <v>89.2</v>
      </c>
      <c r="F52" s="45">
        <v>297</v>
      </c>
      <c r="G52" s="45">
        <v>833</v>
      </c>
      <c r="H52" s="45">
        <v>2974</v>
      </c>
      <c r="I52" s="29">
        <v>137.4</v>
      </c>
      <c r="J52" s="45">
        <v>458</v>
      </c>
      <c r="K52" s="45">
        <v>1282</v>
      </c>
      <c r="L52" s="45">
        <v>4580</v>
      </c>
      <c r="R52" s="46"/>
      <c r="S52" s="46"/>
      <c r="T52" s="46"/>
      <c r="U52" s="46"/>
    </row>
    <row r="53" spans="1:32" ht="11.45" customHeight="1" x14ac:dyDescent="0.2">
      <c r="A53" s="14">
        <v>106</v>
      </c>
      <c r="B53" s="11" t="s">
        <v>1</v>
      </c>
      <c r="C53" s="19">
        <v>110</v>
      </c>
      <c r="D53" s="13" t="s">
        <v>57</v>
      </c>
      <c r="E53" s="28">
        <v>92.2</v>
      </c>
      <c r="F53" s="45">
        <v>307</v>
      </c>
      <c r="G53" s="45">
        <v>860</v>
      </c>
      <c r="H53" s="45">
        <v>3072</v>
      </c>
      <c r="I53" s="29">
        <v>141.9</v>
      </c>
      <c r="J53" s="45">
        <v>473</v>
      </c>
      <c r="K53" s="45">
        <v>1325</v>
      </c>
      <c r="L53" s="45">
        <v>4731</v>
      </c>
      <c r="R53" s="46"/>
      <c r="S53" s="46"/>
      <c r="T53" s="46"/>
      <c r="U53" s="46"/>
    </row>
    <row r="54" spans="1:32" ht="11.45" customHeight="1" x14ac:dyDescent="0.2">
      <c r="A54" s="14">
        <v>111</v>
      </c>
      <c r="B54" s="11" t="s">
        <v>1</v>
      </c>
      <c r="C54" s="19">
        <v>115</v>
      </c>
      <c r="D54" s="13" t="s">
        <v>58</v>
      </c>
      <c r="E54" s="28">
        <v>95.1</v>
      </c>
      <c r="F54" s="45">
        <v>317</v>
      </c>
      <c r="G54" s="45">
        <v>888</v>
      </c>
      <c r="H54" s="45">
        <v>3171</v>
      </c>
      <c r="I54" s="29">
        <v>146.4</v>
      </c>
      <c r="J54" s="45">
        <v>488</v>
      </c>
      <c r="K54" s="45">
        <v>1367</v>
      </c>
      <c r="L54" s="45">
        <v>4883</v>
      </c>
      <c r="R54" s="46"/>
      <c r="S54" s="46"/>
      <c r="T54" s="46"/>
      <c r="U54" s="46"/>
    </row>
    <row r="55" spans="1:32" ht="11.45" customHeight="1" x14ac:dyDescent="0.2">
      <c r="A55" s="14">
        <v>116</v>
      </c>
      <c r="B55" s="11" t="s">
        <v>1</v>
      </c>
      <c r="C55" s="19">
        <v>120</v>
      </c>
      <c r="D55" s="13" t="s">
        <v>59</v>
      </c>
      <c r="E55" s="28">
        <v>98.1</v>
      </c>
      <c r="F55" s="45">
        <v>327</v>
      </c>
      <c r="G55" s="45">
        <v>915</v>
      </c>
      <c r="H55" s="45">
        <v>3270</v>
      </c>
      <c r="I55" s="29">
        <v>151.19999999999999</v>
      </c>
      <c r="J55" s="45">
        <v>504</v>
      </c>
      <c r="K55" s="45">
        <v>1410</v>
      </c>
      <c r="L55" s="45">
        <v>5035</v>
      </c>
      <c r="R55" s="46"/>
      <c r="S55" s="46"/>
      <c r="T55" s="46"/>
      <c r="U55" s="46"/>
    </row>
    <row r="56" spans="1:32" ht="11.45" customHeight="1" x14ac:dyDescent="0.2">
      <c r="A56" s="14">
        <v>121</v>
      </c>
      <c r="B56" s="11" t="s">
        <v>1</v>
      </c>
      <c r="C56" s="19">
        <v>125</v>
      </c>
      <c r="D56" s="13" t="s">
        <v>60</v>
      </c>
      <c r="E56" s="28">
        <v>101</v>
      </c>
      <c r="F56" s="45">
        <v>337</v>
      </c>
      <c r="G56" s="45">
        <v>943</v>
      </c>
      <c r="H56" s="45">
        <v>3368</v>
      </c>
      <c r="I56" s="29">
        <v>155.69999999999999</v>
      </c>
      <c r="J56" s="45">
        <v>519</v>
      </c>
      <c r="K56" s="45">
        <v>1452</v>
      </c>
      <c r="L56" s="45">
        <v>5187</v>
      </c>
      <c r="R56" s="46"/>
      <c r="S56" s="46"/>
      <c r="T56" s="46"/>
      <c r="U56" s="46"/>
    </row>
    <row r="57" spans="1:32" ht="11.45" customHeight="1" x14ac:dyDescent="0.2">
      <c r="A57" s="14">
        <v>126</v>
      </c>
      <c r="B57" s="11" t="s">
        <v>1</v>
      </c>
      <c r="C57" s="19">
        <v>130</v>
      </c>
      <c r="D57" s="13" t="s">
        <v>61</v>
      </c>
      <c r="E57" s="28">
        <v>104</v>
      </c>
      <c r="F57" s="45">
        <v>347</v>
      </c>
      <c r="G57" s="45">
        <v>971</v>
      </c>
      <c r="H57" s="45">
        <v>3467</v>
      </c>
      <c r="I57" s="29">
        <v>160.19999999999999</v>
      </c>
      <c r="J57" s="45">
        <v>534</v>
      </c>
      <c r="K57" s="45">
        <v>1495</v>
      </c>
      <c r="L57" s="45">
        <v>5339</v>
      </c>
      <c r="R57" s="46"/>
      <c r="S57" s="46"/>
      <c r="T57" s="46"/>
      <c r="U57" s="46"/>
    </row>
    <row r="58" spans="1:32" ht="11.45" customHeight="1" x14ac:dyDescent="0.2">
      <c r="A58" s="14">
        <v>131</v>
      </c>
      <c r="B58" s="11" t="s">
        <v>1</v>
      </c>
      <c r="C58" s="19">
        <v>135</v>
      </c>
      <c r="D58" s="13" t="s">
        <v>62</v>
      </c>
      <c r="E58" s="28">
        <v>107</v>
      </c>
      <c r="F58" s="45">
        <v>357</v>
      </c>
      <c r="G58" s="45">
        <v>998</v>
      </c>
      <c r="H58" s="45">
        <v>3565</v>
      </c>
      <c r="I58" s="29">
        <v>164.7</v>
      </c>
      <c r="J58" s="45">
        <v>549</v>
      </c>
      <c r="K58" s="45">
        <v>1537</v>
      </c>
      <c r="L58" s="45">
        <v>5490</v>
      </c>
      <c r="R58" s="46"/>
      <c r="S58" s="46"/>
      <c r="T58" s="46"/>
      <c r="U58" s="46"/>
    </row>
    <row r="59" spans="1:32" ht="11.45" customHeight="1" x14ac:dyDescent="0.2">
      <c r="A59" s="14">
        <v>136</v>
      </c>
      <c r="B59" s="11" t="s">
        <v>1</v>
      </c>
      <c r="C59" s="19">
        <v>140</v>
      </c>
      <c r="D59" s="13" t="s">
        <v>63</v>
      </c>
      <c r="E59" s="28">
        <v>109.9</v>
      </c>
      <c r="F59" s="45">
        <v>366</v>
      </c>
      <c r="G59" s="45">
        <v>1026</v>
      </c>
      <c r="H59" s="45">
        <v>3664</v>
      </c>
      <c r="I59" s="29">
        <v>169.2</v>
      </c>
      <c r="J59" s="45">
        <v>564</v>
      </c>
      <c r="K59" s="45">
        <v>1580</v>
      </c>
      <c r="L59" s="45">
        <v>5642</v>
      </c>
      <c r="R59" s="46"/>
      <c r="S59" s="46"/>
      <c r="T59" s="46"/>
      <c r="U59" s="46"/>
    </row>
    <row r="60" spans="1:32" ht="11.45" customHeight="1" x14ac:dyDescent="0.2">
      <c r="A60" s="14">
        <v>141</v>
      </c>
      <c r="B60" s="11" t="s">
        <v>1</v>
      </c>
      <c r="C60" s="19">
        <v>145</v>
      </c>
      <c r="D60" s="13" t="s">
        <v>64</v>
      </c>
      <c r="E60" s="28">
        <v>112.9</v>
      </c>
      <c r="F60" s="45">
        <v>376</v>
      </c>
      <c r="G60" s="45">
        <v>1053</v>
      </c>
      <c r="H60" s="45">
        <v>3762</v>
      </c>
      <c r="I60" s="29">
        <v>173.7</v>
      </c>
      <c r="J60" s="45">
        <v>579</v>
      </c>
      <c r="K60" s="45">
        <v>1622</v>
      </c>
      <c r="L60" s="45">
        <v>5794</v>
      </c>
      <c r="R60" s="46"/>
      <c r="S60" s="46"/>
      <c r="T60" s="46"/>
      <c r="U60" s="46"/>
    </row>
    <row r="61" spans="1:32" s="20" customFormat="1" ht="11.45" customHeight="1" x14ac:dyDescent="0.2">
      <c r="A61" s="14">
        <v>146</v>
      </c>
      <c r="B61" s="11" t="s">
        <v>1</v>
      </c>
      <c r="C61" s="19">
        <v>150</v>
      </c>
      <c r="D61" s="13" t="s">
        <v>65</v>
      </c>
      <c r="E61" s="28">
        <v>117</v>
      </c>
      <c r="F61" s="45">
        <v>390</v>
      </c>
      <c r="G61" s="45">
        <v>1092</v>
      </c>
      <c r="H61" s="45">
        <v>3900</v>
      </c>
      <c r="I61" s="29">
        <v>180.3</v>
      </c>
      <c r="J61" s="45">
        <v>601</v>
      </c>
      <c r="K61" s="45">
        <v>1682</v>
      </c>
      <c r="L61" s="45">
        <v>6007</v>
      </c>
      <c r="N61"/>
      <c r="O61"/>
      <c r="P61"/>
      <c r="Q61"/>
      <c r="R61" s="46"/>
      <c r="S61" s="46"/>
      <c r="T61" s="46"/>
      <c r="U61" s="46"/>
      <c r="V61"/>
      <c r="W61"/>
      <c r="X61"/>
      <c r="Y61"/>
      <c r="Z61"/>
      <c r="AA61"/>
      <c r="AB61"/>
      <c r="AC61"/>
      <c r="AD61"/>
      <c r="AE61"/>
      <c r="AF61"/>
    </row>
    <row r="62" spans="1:32" s="30" customFormat="1" ht="11.45" customHeight="1" x14ac:dyDescent="0.2">
      <c r="A62" s="24">
        <v>151</v>
      </c>
      <c r="B62" s="25">
        <v>153</v>
      </c>
      <c r="C62" s="26">
        <v>155</v>
      </c>
      <c r="D62" s="27" t="s">
        <v>66</v>
      </c>
      <c r="E62" s="28">
        <v>119</v>
      </c>
      <c r="F62" s="28">
        <v>396</v>
      </c>
      <c r="G62" s="28">
        <v>1109</v>
      </c>
      <c r="H62" s="28">
        <v>3960</v>
      </c>
      <c r="I62" s="29">
        <v>183</v>
      </c>
      <c r="J62" s="28">
        <v>610</v>
      </c>
      <c r="K62" s="28">
        <v>1707</v>
      </c>
      <c r="L62" s="28">
        <v>6098</v>
      </c>
      <c r="N62" s="31"/>
      <c r="O62"/>
      <c r="P62"/>
      <c r="Q62"/>
      <c r="R62" s="46"/>
      <c r="S62" s="46"/>
      <c r="T62" s="46"/>
      <c r="U62" s="46"/>
      <c r="V62"/>
      <c r="W62"/>
      <c r="X62"/>
      <c r="Y62"/>
      <c r="Z62"/>
      <c r="AA62"/>
      <c r="AB62"/>
      <c r="AC62"/>
      <c r="AD62"/>
      <c r="AE62"/>
      <c r="AF62"/>
    </row>
    <row r="63" spans="1:32" s="30" customFormat="1" ht="11.45" customHeight="1" x14ac:dyDescent="0.2">
      <c r="A63" s="24">
        <v>156</v>
      </c>
      <c r="B63" s="25">
        <f t="shared" ref="B63:B71" si="0">B62+5</f>
        <v>158</v>
      </c>
      <c r="C63" s="26">
        <v>160</v>
      </c>
      <c r="D63" s="27" t="s">
        <v>67</v>
      </c>
      <c r="E63" s="28">
        <v>122</v>
      </c>
      <c r="F63" s="28">
        <v>406</v>
      </c>
      <c r="G63" s="28">
        <v>1136</v>
      </c>
      <c r="H63" s="28">
        <v>4058</v>
      </c>
      <c r="I63" s="29">
        <v>187</v>
      </c>
      <c r="J63" s="28">
        <v>625</v>
      </c>
      <c r="K63" s="28">
        <v>1750</v>
      </c>
      <c r="L63" s="28">
        <v>6249</v>
      </c>
      <c r="N63" s="31"/>
      <c r="O63"/>
      <c r="P63"/>
      <c r="Q63"/>
      <c r="R63" s="46"/>
      <c r="S63" s="46"/>
      <c r="T63" s="46"/>
      <c r="U63" s="46"/>
      <c r="V63"/>
      <c r="W63"/>
      <c r="X63"/>
      <c r="Y63"/>
      <c r="Z63"/>
      <c r="AA63"/>
      <c r="AB63"/>
      <c r="AC63"/>
      <c r="AD63"/>
      <c r="AE63"/>
      <c r="AF63"/>
    </row>
    <row r="64" spans="1:32" s="30" customFormat="1" ht="11.45" customHeight="1" x14ac:dyDescent="0.2">
      <c r="A64" s="24">
        <v>161</v>
      </c>
      <c r="B64" s="25">
        <f t="shared" si="0"/>
        <v>163</v>
      </c>
      <c r="C64" s="26">
        <v>165</v>
      </c>
      <c r="D64" s="27" t="s">
        <v>68</v>
      </c>
      <c r="E64" s="28">
        <v>125</v>
      </c>
      <c r="F64" s="28">
        <v>416</v>
      </c>
      <c r="G64" s="28">
        <v>1164</v>
      </c>
      <c r="H64" s="28">
        <v>4157</v>
      </c>
      <c r="I64" s="29">
        <v>192</v>
      </c>
      <c r="J64" s="28">
        <v>640</v>
      </c>
      <c r="K64" s="28">
        <v>1792</v>
      </c>
      <c r="L64" s="28">
        <v>6401</v>
      </c>
      <c r="N64" s="31"/>
      <c r="O64"/>
      <c r="P64"/>
      <c r="Q64"/>
      <c r="R64" s="46"/>
      <c r="S64" s="46"/>
      <c r="T64" s="46"/>
      <c r="U64" s="46"/>
      <c r="V64"/>
      <c r="W64"/>
      <c r="X64"/>
      <c r="Y64"/>
      <c r="Z64"/>
      <c r="AA64"/>
      <c r="AB64"/>
      <c r="AC64"/>
      <c r="AD64"/>
      <c r="AE64"/>
      <c r="AF64"/>
    </row>
    <row r="65" spans="1:33" s="30" customFormat="1" ht="11.45" customHeight="1" x14ac:dyDescent="0.2">
      <c r="A65" s="24">
        <v>166</v>
      </c>
      <c r="B65" s="25">
        <f t="shared" si="0"/>
        <v>168</v>
      </c>
      <c r="C65" s="26">
        <v>170</v>
      </c>
      <c r="D65" s="27" t="s">
        <v>69</v>
      </c>
      <c r="E65" s="28">
        <v>128</v>
      </c>
      <c r="F65" s="28">
        <v>426</v>
      </c>
      <c r="G65" s="28">
        <v>1191</v>
      </c>
      <c r="H65" s="28">
        <v>4255</v>
      </c>
      <c r="I65" s="29">
        <v>197</v>
      </c>
      <c r="J65" s="28">
        <v>655</v>
      </c>
      <c r="K65" s="28">
        <v>1835</v>
      </c>
      <c r="L65" s="28">
        <v>6553</v>
      </c>
      <c r="N65" s="31"/>
      <c r="O65"/>
      <c r="P65"/>
      <c r="Q65"/>
      <c r="R65" s="46"/>
      <c r="S65" s="46"/>
      <c r="T65" s="46"/>
      <c r="U65" s="46"/>
      <c r="V65"/>
      <c r="W65"/>
      <c r="X65"/>
      <c r="Y65"/>
      <c r="Z65"/>
      <c r="AA65"/>
      <c r="AB65"/>
      <c r="AC65"/>
      <c r="AD65"/>
      <c r="AE65"/>
      <c r="AF65"/>
    </row>
    <row r="66" spans="1:33" s="30" customFormat="1" ht="11.45" customHeight="1" x14ac:dyDescent="0.2">
      <c r="A66" s="24">
        <v>171</v>
      </c>
      <c r="B66" s="25">
        <f t="shared" si="0"/>
        <v>173</v>
      </c>
      <c r="C66" s="26">
        <v>175</v>
      </c>
      <c r="D66" s="27" t="s">
        <v>70</v>
      </c>
      <c r="E66" s="28">
        <v>131</v>
      </c>
      <c r="F66" s="28">
        <v>435</v>
      </c>
      <c r="G66" s="28">
        <v>1219</v>
      </c>
      <c r="H66" s="28">
        <v>4354</v>
      </c>
      <c r="I66" s="29">
        <v>201</v>
      </c>
      <c r="J66" s="28">
        <v>670</v>
      </c>
      <c r="K66" s="28">
        <v>1877</v>
      </c>
      <c r="L66" s="28">
        <v>6705</v>
      </c>
      <c r="N66" s="31"/>
      <c r="O66"/>
      <c r="P66"/>
      <c r="Q66"/>
      <c r="R66" s="46"/>
      <c r="S66" s="46"/>
      <c r="T66" s="46"/>
      <c r="U66" s="46"/>
      <c r="V66"/>
      <c r="W66"/>
      <c r="X66"/>
      <c r="Y66"/>
      <c r="Z66"/>
      <c r="AA66"/>
      <c r="AB66"/>
      <c r="AC66"/>
      <c r="AD66"/>
      <c r="AE66"/>
      <c r="AF66"/>
    </row>
    <row r="67" spans="1:33" s="30" customFormat="1" ht="11.45" customHeight="1" x14ac:dyDescent="0.2">
      <c r="A67" s="24">
        <v>176</v>
      </c>
      <c r="B67" s="25">
        <f t="shared" si="0"/>
        <v>178</v>
      </c>
      <c r="C67" s="26">
        <v>180</v>
      </c>
      <c r="D67" s="27" t="s">
        <v>71</v>
      </c>
      <c r="E67" s="28">
        <v>134</v>
      </c>
      <c r="F67" s="28">
        <v>445</v>
      </c>
      <c r="G67" s="28">
        <v>1247</v>
      </c>
      <c r="H67" s="28">
        <v>4452</v>
      </c>
      <c r="I67" s="29">
        <v>206</v>
      </c>
      <c r="J67" s="28">
        <v>686</v>
      </c>
      <c r="K67" s="28">
        <v>1920</v>
      </c>
      <c r="L67" s="28">
        <v>6857</v>
      </c>
      <c r="N67" s="31"/>
      <c r="O67"/>
      <c r="P67"/>
      <c r="Q67"/>
      <c r="R67" s="46"/>
      <c r="S67" s="46"/>
      <c r="T67" s="46"/>
      <c r="U67" s="46"/>
      <c r="V67"/>
      <c r="W67"/>
      <c r="X67"/>
      <c r="Y67"/>
      <c r="Z67"/>
      <c r="AA67"/>
      <c r="AB67"/>
      <c r="AC67"/>
      <c r="AD67"/>
      <c r="AE67"/>
      <c r="AF67"/>
    </row>
    <row r="68" spans="1:33" s="30" customFormat="1" ht="11.45" customHeight="1" x14ac:dyDescent="0.2">
      <c r="A68" s="24">
        <v>181</v>
      </c>
      <c r="B68" s="25">
        <f t="shared" si="0"/>
        <v>183</v>
      </c>
      <c r="C68" s="26">
        <v>185</v>
      </c>
      <c r="D68" s="27" t="s">
        <v>72</v>
      </c>
      <c r="E68" s="28">
        <v>137</v>
      </c>
      <c r="F68" s="28">
        <v>455</v>
      </c>
      <c r="G68" s="28">
        <v>1274</v>
      </c>
      <c r="H68" s="28">
        <v>4551</v>
      </c>
      <c r="I68" s="29">
        <v>210</v>
      </c>
      <c r="J68" s="28">
        <v>701</v>
      </c>
      <c r="K68" s="28">
        <v>1962</v>
      </c>
      <c r="L68" s="28">
        <v>7009</v>
      </c>
      <c r="N68" s="31"/>
      <c r="O68"/>
      <c r="P68"/>
      <c r="Q68"/>
      <c r="R68" s="46"/>
      <c r="S68" s="46"/>
      <c r="T68" s="46"/>
      <c r="U68" s="46"/>
      <c r="V68"/>
      <c r="W68"/>
      <c r="X68"/>
      <c r="Y68"/>
      <c r="Z68"/>
      <c r="AA68"/>
      <c r="AB68"/>
      <c r="AC68"/>
      <c r="AD68"/>
      <c r="AE68"/>
      <c r="AF68"/>
    </row>
    <row r="69" spans="1:33" s="30" customFormat="1" ht="11.45" customHeight="1" x14ac:dyDescent="0.2">
      <c r="A69" s="24">
        <v>186</v>
      </c>
      <c r="B69" s="25">
        <f t="shared" si="0"/>
        <v>188</v>
      </c>
      <c r="C69" s="26">
        <v>190</v>
      </c>
      <c r="D69" s="27" t="s">
        <v>73</v>
      </c>
      <c r="E69" s="28">
        <v>139</v>
      </c>
      <c r="F69" s="28">
        <v>465</v>
      </c>
      <c r="G69" s="28">
        <v>1302</v>
      </c>
      <c r="H69" s="28">
        <v>4650</v>
      </c>
      <c r="I69" s="29">
        <v>215</v>
      </c>
      <c r="J69" s="28">
        <v>716</v>
      </c>
      <c r="K69" s="28">
        <v>2005</v>
      </c>
      <c r="L69" s="28">
        <v>7160</v>
      </c>
      <c r="N69" s="31"/>
      <c r="O69"/>
      <c r="P69"/>
      <c r="Q69"/>
      <c r="R69" s="46"/>
      <c r="S69" s="46"/>
      <c r="T69" s="46"/>
      <c r="U69" s="46"/>
      <c r="V69"/>
      <c r="W69"/>
      <c r="X69"/>
      <c r="Y69"/>
      <c r="Z69"/>
      <c r="AA69"/>
      <c r="AB69"/>
      <c r="AC69"/>
      <c r="AD69"/>
      <c r="AE69"/>
      <c r="AF69"/>
    </row>
    <row r="70" spans="1:33" s="30" customFormat="1" ht="11.45" customHeight="1" x14ac:dyDescent="0.2">
      <c r="A70" s="24">
        <v>191</v>
      </c>
      <c r="B70" s="25">
        <f t="shared" si="0"/>
        <v>193</v>
      </c>
      <c r="C70" s="26">
        <v>195</v>
      </c>
      <c r="D70" s="27" t="s">
        <v>74</v>
      </c>
      <c r="E70" s="28">
        <v>142</v>
      </c>
      <c r="F70" s="28">
        <v>475</v>
      </c>
      <c r="G70" s="28">
        <v>1329</v>
      </c>
      <c r="H70" s="28">
        <v>4748</v>
      </c>
      <c r="I70" s="29">
        <v>219</v>
      </c>
      <c r="J70" s="28">
        <v>731</v>
      </c>
      <c r="K70" s="28">
        <v>2047</v>
      </c>
      <c r="L70" s="28">
        <v>7312</v>
      </c>
      <c r="N70" s="31"/>
      <c r="O70"/>
      <c r="P70"/>
      <c r="Q70"/>
      <c r="R70" s="46"/>
      <c r="S70" s="46"/>
      <c r="T70" s="46"/>
      <c r="U70" s="46"/>
      <c r="V70"/>
      <c r="W70"/>
      <c r="X70"/>
      <c r="Y70"/>
      <c r="Z70"/>
      <c r="AA70"/>
      <c r="AB70"/>
      <c r="AC70"/>
      <c r="AD70"/>
      <c r="AE70"/>
      <c r="AF70"/>
    </row>
    <row r="71" spans="1:33" s="37" customFormat="1" ht="11.45" customHeight="1" x14ac:dyDescent="0.2">
      <c r="A71" s="32">
        <v>196</v>
      </c>
      <c r="B71" s="33">
        <f t="shared" si="0"/>
        <v>198</v>
      </c>
      <c r="C71" s="34">
        <v>200</v>
      </c>
      <c r="D71" s="35" t="s">
        <v>75</v>
      </c>
      <c r="E71" s="28">
        <v>145</v>
      </c>
      <c r="F71" s="28">
        <v>485</v>
      </c>
      <c r="G71" s="28">
        <v>1357</v>
      </c>
      <c r="H71" s="28">
        <v>4847</v>
      </c>
      <c r="I71" s="36">
        <v>224</v>
      </c>
      <c r="J71" s="28">
        <v>746</v>
      </c>
      <c r="K71" s="28">
        <v>2090</v>
      </c>
      <c r="L71" s="28">
        <v>7464</v>
      </c>
      <c r="N71" s="31"/>
      <c r="O71"/>
      <c r="P71"/>
      <c r="Q71"/>
      <c r="R71" s="46"/>
      <c r="S71" s="46"/>
      <c r="T71" s="46"/>
      <c r="U71" s="46"/>
      <c r="V71"/>
      <c r="W71"/>
      <c r="X71"/>
      <c r="Y71"/>
      <c r="Z71"/>
      <c r="AA71"/>
      <c r="AB71"/>
      <c r="AC71"/>
      <c r="AD71"/>
      <c r="AE71"/>
      <c r="AF71"/>
    </row>
    <row r="72" spans="1:33" ht="15.6" customHeight="1" x14ac:dyDescent="0.2">
      <c r="D72"/>
      <c r="E72"/>
      <c r="F72"/>
      <c r="G72"/>
      <c r="H72"/>
      <c r="I72"/>
      <c r="J72"/>
      <c r="K72"/>
      <c r="L72"/>
      <c r="M72"/>
      <c r="AG72"/>
    </row>
    <row r="73" spans="1:33" ht="12.75" customHeight="1" x14ac:dyDescent="0.2">
      <c r="A73" s="3"/>
      <c r="B73" s="3"/>
      <c r="C73" s="3"/>
      <c r="D73" s="3"/>
      <c r="E73" s="3"/>
    </row>
    <row r="74" spans="1:33" x14ac:dyDescent="0.2">
      <c r="A74" s="3"/>
      <c r="B74" s="3"/>
      <c r="C74" s="3"/>
      <c r="D74" s="3"/>
      <c r="E74" s="3"/>
    </row>
    <row r="75" spans="1:33" x14ac:dyDescent="0.2">
      <c r="A75" s="3"/>
      <c r="B75" s="3"/>
      <c r="C75" s="3"/>
      <c r="D75" s="3"/>
      <c r="E75" s="3"/>
    </row>
    <row r="76" spans="1:33" x14ac:dyDescent="0.2">
      <c r="A76" s="3"/>
      <c r="B76" s="3"/>
      <c r="C76" s="3"/>
      <c r="D76" s="3"/>
      <c r="E76" s="3"/>
    </row>
    <row r="77" spans="1:33" x14ac:dyDescent="0.2">
      <c r="A77" s="3"/>
      <c r="B77" s="3"/>
      <c r="C77" s="3"/>
      <c r="D77" s="3"/>
      <c r="E77" s="3"/>
    </row>
    <row r="78" spans="1:33" x14ac:dyDescent="0.2">
      <c r="A78" s="3"/>
      <c r="B78" s="3"/>
      <c r="C78" s="3"/>
      <c r="D78" s="3"/>
      <c r="E78" s="3"/>
    </row>
    <row r="79" spans="1:33" x14ac:dyDescent="0.2">
      <c r="A79" s="3"/>
      <c r="B79" s="3"/>
      <c r="C79" s="3"/>
      <c r="D79" s="3"/>
      <c r="E79" s="3"/>
    </row>
  </sheetData>
  <mergeCells count="3">
    <mergeCell ref="D1:D2"/>
    <mergeCell ref="E1:H1"/>
    <mergeCell ref="I1:L1"/>
  </mergeCells>
  <printOptions horizontalCentered="1"/>
  <pageMargins left="0.23622047244094491" right="0.31" top="0.98425196850393704" bottom="1.7716535433070868" header="0.51181102362204722" footer="0.51181102362204722"/>
  <pageSetup paperSize="9" orientation="portrait" horizontalDpi="300" verticalDpi="300" r:id="rId1"/>
  <headerFooter alignWithMargins="0">
    <oddHeader>&amp;A</oddHeader>
    <oddFooter>Page &amp;P</oddFooter>
  </headerFooter>
  <customProperties>
    <customPr name="_pios_id" r:id="rId2"/>
  </customProperties>
  <ignoredErrors>
    <ignoredError sqref="D4:D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802339557324DA6C71FB7E8C77274" ma:contentTypeVersion="19" ma:contentTypeDescription="Crée un document." ma:contentTypeScope="" ma:versionID="61069ee2395741acc264d425216db3e6">
  <xsd:schema xmlns:xsd="http://www.w3.org/2001/XMLSchema" xmlns:xs="http://www.w3.org/2001/XMLSchema" xmlns:p="http://schemas.microsoft.com/office/2006/metadata/properties" xmlns:ns2="196d636c-bfac-4d74-9085-3915f52549b2" xmlns:ns3="02ea1f4e-4482-478f-bce8-3dfaae9c173e" targetNamespace="http://schemas.microsoft.com/office/2006/metadata/properties" ma:root="true" ma:fieldsID="fdedd702ff7aa163d46ee84358fe983c" ns2:_="" ns3:_="">
    <xsd:import namespace="196d636c-bfac-4d74-9085-3915f52549b2"/>
    <xsd:import namespace="02ea1f4e-4482-478f-bce8-3dfaae9c17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d636c-bfac-4d74-9085-3915f5254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f1733c-a6ab-4f4b-9a6b-0ace7e142540}" ma:internalName="TaxCatchAll" ma:showField="CatchAllData" ma:web="196d636c-bfac-4d74-9085-3915f52549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a1f4e-4482-478f-bce8-3dfaae9c1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3c061feb-94c6-4566-9c2a-bd3f58ed9c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7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ea1f4e-4482-478f-bce8-3dfaae9c173e">
      <Terms xmlns="http://schemas.microsoft.com/office/infopath/2007/PartnerControls"/>
    </lcf76f155ced4ddcb4097134ff3c332f>
    <TaxCatchAll xmlns="196d636c-bfac-4d74-9085-3915f52549b2" xsi:nil="true"/>
  </documentManagement>
</p:properties>
</file>

<file path=customXml/itemProps1.xml><?xml version="1.0" encoding="utf-8"?>
<ds:datastoreItem xmlns:ds="http://schemas.openxmlformats.org/officeDocument/2006/customXml" ds:itemID="{B3D2296C-9E35-402F-A01E-2024C7A90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A48EC3-DA69-4B92-A7E1-189DE758F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d636c-bfac-4d74-9085-3915f52549b2"/>
    <ds:schemaRef ds:uri="02ea1f4e-4482-478f-bce8-3dfaae9c17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1BFA93-AEDE-483F-9240-8EA9162CDF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c0a0ef-3e75-45f2-9647-88cec6939230"/>
    <ds:schemaRef ds:uri="http://www.w3.org/XML/1998/namespace"/>
    <ds:schemaRef ds:uri="http://purl.org/dc/dcmitype/"/>
    <ds:schemaRef ds:uri="2c58bbf6-0f7c-430e-81e2-b1da01ea1f8b"/>
    <ds:schemaRef ds:uri="5b25e640-7b39-4df1-a597-782c5e54b19a"/>
    <ds:schemaRef ds:uri="02ea1f4e-4482-478f-bce8-3dfaae9c173e"/>
    <ds:schemaRef ds:uri="196d636c-bfac-4d74-9085-3915f5254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Standard</vt:lpstr>
    </vt:vector>
  </TitlesOfParts>
  <Company>SNCB/NMBS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conventions 2016</dc:title>
  <dc:creator>Picart Nathalie</dc:creator>
  <cp:lastModifiedBy>PAGANO Caroline</cp:lastModifiedBy>
  <cp:lastPrinted>2016-11-07T15:29:17Z</cp:lastPrinted>
  <dcterms:created xsi:type="dcterms:W3CDTF">2001-06-13T12:54:14Z</dcterms:created>
  <dcterms:modified xsi:type="dcterms:W3CDTF">2024-02-07T13:42:02Z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0x010100240802339557324DA6C71FB7E8C77274</vt:lpwstr>
  </property>
  <property fmtid="{D5CDD505-2E9C-101B-9397-08002B2CF9AE}" pid="3" name="MSIP_Label_4159b5c3-9d2a-461d-9415-edf7623fe63e_Enabled">
    <vt:lpwstr>true</vt:lpwstr>
  </property>
  <property fmtid="{D5CDD505-2E9C-101B-9397-08002B2CF9AE}" pid="4" name="MSIP_Label_4159b5c3-9d2a-461d-9415-edf7623fe63e_SetDate">
    <vt:lpwstr>2022-11-08T10:42:35Z</vt:lpwstr>
  </property>
  <property fmtid="{D5CDD505-2E9C-101B-9397-08002B2CF9AE}" pid="5" name="MSIP_Label_4159b5c3-9d2a-461d-9415-edf7623fe63e_Method">
    <vt:lpwstr>Privileged</vt:lpwstr>
  </property>
  <property fmtid="{D5CDD505-2E9C-101B-9397-08002B2CF9AE}" pid="6" name="MSIP_Label_4159b5c3-9d2a-461d-9415-edf7623fe63e_Name">
    <vt:lpwstr>Confidential</vt:lpwstr>
  </property>
  <property fmtid="{D5CDD505-2E9C-101B-9397-08002B2CF9AE}" pid="7" name="MSIP_Label_4159b5c3-9d2a-461d-9415-edf7623fe63e_SiteId">
    <vt:lpwstr>7919ea65-4c52-4980-bfcd-ce7ffd32f1ea</vt:lpwstr>
  </property>
  <property fmtid="{D5CDD505-2E9C-101B-9397-08002B2CF9AE}" pid="8" name="MSIP_Label_4159b5c3-9d2a-461d-9415-edf7623fe63e_ActionId">
    <vt:lpwstr>619c077a-3bba-46ff-a177-2272f97ae1bd</vt:lpwstr>
  </property>
  <property fmtid="{D5CDD505-2E9C-101B-9397-08002B2CF9AE}" pid="9" name="MSIP_Label_4159b5c3-9d2a-461d-9415-edf7623fe63e_ContentBits">
    <vt:lpwstr>0</vt:lpwstr>
  </property>
  <property fmtid="{D5CDD505-2E9C-101B-9397-08002B2CF9AE}" pid="10" name="CustomUiType">
    <vt:lpwstr>2</vt:lpwstr>
  </property>
</Properties>
</file>